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<sst xmlns="http://schemas.openxmlformats.org/spreadsheetml/2006/main" count="8" uniqueCount="8">
  <si>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</si>
  <si>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Ibbotson Real Rates</t>
  </si>
  <si>
    <t>Gold</t>
  </si>
  <si>
    <t>2% Deflator</t>
  </si>
  <si>
    <t>Adjusted for deflator</t>
  </si>
  <si>
    <t>Inversion</t>
  </si>
  <si>
    <t>Leverage</t>
  </si>
  <si>
    <t>Model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</si>
</sst>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"/>
    <numFmt numFmtId="167" formatCode="&quot;$&quot;#,##0.0"/>
    <numFmt numFmtId="168" formatCode="&quot;$&quot;#,##0"/>
    <numFmt numFmtId="169" formatCode="yy"/>
    <numFmt numFmtId="170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Gold Vs. Model</a:t>
            </a:r>
          </a:p>
        </c:rich>
      </c:tx>
      <c:layout>
        <c:manualLayout>
          <c:xMode val="factor"/>
          <c:yMode val="factor"/>
          <c:x val="-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lineChart>
        <c:grouping val="standard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Inversion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/>
            </c:strRef>
          </c:cat>
          <c:val>
            <c:numRef>
              <c:f>Sheet1!$E$2:$E$242</c:f>
              <c:numCache/>
            </c:numRef>
          </c:val>
          <c:smooth val="0"/>
        </c:ser>
        <c:ser>
          <c:idx val="5"/>
          <c:order val="1"/>
          <c:tx>
            <c:strRef>
              <c:f>Sheet1!$G$1</c:f>
              <c:strCache>
                <c:ptCount val="1"/>
                <c:pt idx="0">
                  <c:v>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/>
            </c:strRef>
          </c:cat>
          <c:val>
            <c:numRef>
              <c:f>Sheet1!$G$2:$G$242</c:f>
              <c:numCache/>
            </c:numRef>
          </c:val>
          <c:smooth val="0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Sheet1!$A$2:$A$242</c:f>
              <c:strCache/>
            </c:strRef>
          </c:cat>
          <c:val>
            <c:numRef>
              <c:f>Sheet1!$H$2:$H$242</c:f>
              <c:numCache/>
            </c:numRef>
          </c:val>
          <c:smooth val="0"/>
        </c:ser>
        <c:axId val="36641579"/>
        <c:axId val="61338756"/>
      </c:lineChart>
      <c:dateAx>
        <c:axId val="366415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crossAx val="61338756"/>
        <c:crosses val="autoZero"/>
        <c:auto val="0"/>
        <c:noMultiLvlLbl val="0"/>
      </c:dateAx>
      <c:valAx>
        <c:axId val="6133875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975"/>
          <c:y val="0.28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142875</xdr:rowOff>
    </xdr:from>
    <xdr:to>
      <xdr:col>17</xdr:col>
      <xdr:colOff>276225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5229225" y="304800"/>
        <a:ext cx="5743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workbookViewId="0" topLeftCell="A1">
      <selection activeCell="I1" sqref="I1"/>
    </sheetView>
  </sheetViews>
  <sheetFormatPr defaultColWidth="9.140625" defaultRowHeight="12.75"/>
  <cols>
    <col min="2" max="2" width="14.140625" style="0" customWidth="1"/>
    <col min="3" max="6" width="9.140625" style="1" customWidth="1"/>
    <col min="7" max="7" width="9.140625" style="6" customWidth="1"/>
    <col min="12" max="12" width="9.140625" style="6" customWidth="1"/>
  </cols>
  <sheetData>
    <row r="1" spans="1:8" ht="12.75">
      <c r="A1" s="4" t="s">
        <v>0</v>
      </c>
      <c r="B1" s="4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5" t="s">
        <v>7</v>
      </c>
      <c r="H1" s="5" t="s">
        <v>2</v>
      </c>
    </row>
    <row r="2" spans="1:8" ht="12.75">
      <c r="A2" s="2">
        <v>32843</v>
      </c>
      <c r="B2" s="1">
        <v>1.3751777082740972</v>
      </c>
      <c r="C2" s="1">
        <v>1</v>
      </c>
      <c r="D2" s="1">
        <f>B2/C2</f>
        <v>1.3751777082740972</v>
      </c>
      <c r="E2" s="1">
        <f>1/D2</f>
        <v>0.7271787449601985</v>
      </c>
      <c r="G2" s="8">
        <v>275</v>
      </c>
      <c r="H2" s="6">
        <v>401</v>
      </c>
    </row>
    <row r="3" spans="1:8" ht="12.75">
      <c r="A3" s="2">
        <v>32874</v>
      </c>
      <c r="B3" s="1">
        <v>1.3687913324890952</v>
      </c>
      <c r="C3" s="1">
        <v>1.0016515813019202</v>
      </c>
      <c r="D3" s="1">
        <f>B3/C3</f>
        <v>1.3665343898424005</v>
      </c>
      <c r="E3" s="1">
        <f aca="true" t="shared" si="0" ref="E3:E66">1/D3</f>
        <v>0.7317781443578071</v>
      </c>
      <c r="F3" s="1">
        <f>((E3/E2)-1)*8+1</f>
        <v>1.0505999321843245</v>
      </c>
      <c r="G3" s="6">
        <f>F3*G2</f>
        <v>288.91498135068923</v>
      </c>
      <c r="H3" s="6">
        <v>415.05</v>
      </c>
    </row>
    <row r="4" spans="1:8" ht="12.75">
      <c r="A4" s="2">
        <v>32905</v>
      </c>
      <c r="B4" s="1">
        <v>1.3701680672268908</v>
      </c>
      <c r="C4" s="1">
        <v>1.0033058903246372</v>
      </c>
      <c r="D4" s="1">
        <f>B4/C4</f>
        <v>1.3656533669742026</v>
      </c>
      <c r="E4" s="1">
        <f t="shared" si="0"/>
        <v>0.7322502358088429</v>
      </c>
      <c r="F4" s="1">
        <f aca="true" t="shared" si="1" ref="F4:F67">((E4/E3)-1)*8+1</f>
        <v>1.0051610336239278</v>
      </c>
      <c r="G4" s="6">
        <f aca="true" t="shared" si="2" ref="G4:G67">F4*G3</f>
        <v>290.40608128389664</v>
      </c>
      <c r="H4" s="6">
        <v>407.7</v>
      </c>
    </row>
    <row r="5" spans="1:8" ht="12.75">
      <c r="A5" s="2">
        <v>32933</v>
      </c>
      <c r="B5" s="1">
        <v>1.3713091922005571</v>
      </c>
      <c r="C5" s="1">
        <v>1.0049629315732038</v>
      </c>
      <c r="D5" s="1">
        <f>B5/C5</f>
        <v>1.364537088003696</v>
      </c>
      <c r="E5" s="1">
        <f t="shared" si="0"/>
        <v>0.7328492635278898</v>
      </c>
      <c r="F5" s="1">
        <f t="shared" si="1"/>
        <v>1.0065445137714182</v>
      </c>
      <c r="G5" s="6">
        <f t="shared" si="2"/>
        <v>292.3066478821627</v>
      </c>
      <c r="H5" s="6">
        <v>368.5</v>
      </c>
    </row>
    <row r="6" spans="1:8" ht="12.75">
      <c r="A6" s="2">
        <v>32964</v>
      </c>
      <c r="B6" s="1">
        <v>1.378667779168405</v>
      </c>
      <c r="C6" s="1">
        <v>1.006622709560113</v>
      </c>
      <c r="D6" s="1">
        <f>B6/C6</f>
        <v>1.3695973338122613</v>
      </c>
      <c r="E6" s="1">
        <f t="shared" si="0"/>
        <v>0.7301416082758495</v>
      </c>
      <c r="F6" s="1">
        <f t="shared" si="1"/>
        <v>0.9704424318965037</v>
      </c>
      <c r="G6" s="6">
        <f t="shared" si="2"/>
        <v>283.66677423028096</v>
      </c>
      <c r="H6" s="6">
        <v>367.75</v>
      </c>
    </row>
    <row r="7" spans="1:8" ht="12.75">
      <c r="A7" s="2">
        <v>32994</v>
      </c>
      <c r="B7" s="1">
        <v>1.384903565977522</v>
      </c>
      <c r="C7" s="1">
        <v>1.0082852288053106</v>
      </c>
      <c r="D7" s="1">
        <f>B7/C7</f>
        <v>1.3735236086106866</v>
      </c>
      <c r="E7" s="1">
        <f t="shared" si="0"/>
        <v>0.7280544678889763</v>
      </c>
      <c r="F7" s="1">
        <f t="shared" si="1"/>
        <v>0.9771316647267732</v>
      </c>
      <c r="G7" s="6">
        <f t="shared" si="2"/>
        <v>277.17978733130815</v>
      </c>
      <c r="H7" s="6">
        <v>363.05</v>
      </c>
    </row>
    <row r="8" spans="1:8" ht="12.75">
      <c r="A8" s="2">
        <v>33025</v>
      </c>
      <c r="B8" s="1">
        <v>1.3860060723157603</v>
      </c>
      <c r="C8" s="1">
        <v>1.0099504938362078</v>
      </c>
      <c r="D8" s="1">
        <f>B8/C8</f>
        <v>1.3723505070542008</v>
      </c>
      <c r="E8" s="1">
        <f t="shared" si="0"/>
        <v>0.7286768175183872</v>
      </c>
      <c r="F8" s="1">
        <f t="shared" si="1"/>
        <v>1.006838495270447</v>
      </c>
      <c r="G8" s="6">
        <f t="shared" si="2"/>
        <v>279.0752799960368</v>
      </c>
      <c r="H8" s="6">
        <v>352.2</v>
      </c>
    </row>
    <row r="9" spans="1:8" ht="12.75">
      <c r="A9" s="2">
        <v>33055</v>
      </c>
      <c r="B9" s="1">
        <v>1.3900192466318395</v>
      </c>
      <c r="C9" s="1">
        <v>1.011618509187693</v>
      </c>
      <c r="D9" s="1">
        <f>B9/C9</f>
        <v>1.374054778562715</v>
      </c>
      <c r="E9" s="1">
        <f t="shared" si="0"/>
        <v>0.7277730230275223</v>
      </c>
      <c r="F9" s="1">
        <f t="shared" si="1"/>
        <v>0.9900774173775106</v>
      </c>
      <c r="G9" s="6">
        <f t="shared" si="2"/>
        <v>276.30613247238176</v>
      </c>
      <c r="H9" s="6">
        <v>372.3</v>
      </c>
    </row>
    <row r="10" spans="1:8" ht="12.75">
      <c r="A10" s="2">
        <v>33086</v>
      </c>
      <c r="B10" s="1">
        <v>1.3864596104073015</v>
      </c>
      <c r="C10" s="1">
        <v>1.0132892794021437</v>
      </c>
      <c r="D10" s="1">
        <f>B10/C10</f>
        <v>1.3682762056116236</v>
      </c>
      <c r="E10" s="1">
        <f t="shared" si="0"/>
        <v>0.7308465906947472</v>
      </c>
      <c r="F10" s="1">
        <f t="shared" si="1"/>
        <v>1.0337860027230903</v>
      </c>
      <c r="G10" s="6">
        <f t="shared" si="2"/>
        <v>285.6414122165002</v>
      </c>
      <c r="H10" s="6">
        <v>387.75</v>
      </c>
    </row>
    <row r="11" spans="1:8" ht="12.75">
      <c r="A11" s="2">
        <v>33117</v>
      </c>
      <c r="B11" s="1">
        <v>1.3829528569498852</v>
      </c>
      <c r="C11" s="1">
        <v>1.0149628090294405</v>
      </c>
      <c r="D11" s="1">
        <f>B11/C11</f>
        <v>1.3625650562234253</v>
      </c>
      <c r="E11" s="1">
        <f t="shared" si="0"/>
        <v>0.7339099116277542</v>
      </c>
      <c r="F11" s="1">
        <f t="shared" si="1"/>
        <v>1.0335317531422845</v>
      </c>
      <c r="G11" s="6">
        <f t="shared" si="2"/>
        <v>295.21946953815745</v>
      </c>
      <c r="H11" s="6">
        <v>408.4</v>
      </c>
    </row>
    <row r="12" spans="1:8" ht="12.75">
      <c r="A12" s="2">
        <v>33147</v>
      </c>
      <c r="B12" s="1">
        <v>1.3841815496172956</v>
      </c>
      <c r="C12" s="1">
        <v>1.0166391026269779</v>
      </c>
      <c r="D12" s="1">
        <f>B12/C12</f>
        <v>1.3615269627546238</v>
      </c>
      <c r="E12" s="1">
        <f t="shared" si="0"/>
        <v>0.7344694797500102</v>
      </c>
      <c r="F12" s="1">
        <f t="shared" si="1"/>
        <v>1.0060995837597009</v>
      </c>
      <c r="G12" s="6">
        <f t="shared" si="2"/>
        <v>297.0201854200999</v>
      </c>
      <c r="H12" s="6">
        <v>379.5</v>
      </c>
    </row>
    <row r="13" spans="1:8" ht="12.75">
      <c r="A13" s="2">
        <v>33178</v>
      </c>
      <c r="B13" s="1">
        <v>1.3887995712754555</v>
      </c>
      <c r="C13" s="1">
        <v>1.0183181647596777</v>
      </c>
      <c r="D13" s="1">
        <f>B13/C13</f>
        <v>1.3638169477249884</v>
      </c>
      <c r="E13" s="1">
        <f t="shared" si="0"/>
        <v>0.7332362320824073</v>
      </c>
      <c r="F13" s="1">
        <f t="shared" si="1"/>
        <v>0.9865672003904349</v>
      </c>
      <c r="G13" s="6">
        <f t="shared" si="2"/>
        <v>293.0303727893558</v>
      </c>
      <c r="H13" s="6">
        <v>384.85</v>
      </c>
    </row>
    <row r="14" spans="1:8" ht="12.75">
      <c r="A14" s="2">
        <v>33208</v>
      </c>
      <c r="B14" s="1">
        <v>1.3972400857449088</v>
      </c>
      <c r="C14" s="1">
        <v>1.02</v>
      </c>
      <c r="D14" s="1">
        <f>B14/C14</f>
        <v>1.369843221318538</v>
      </c>
      <c r="E14" s="1">
        <f t="shared" si="0"/>
        <v>0.7300105475117461</v>
      </c>
      <c r="F14" s="1">
        <f t="shared" si="1"/>
        <v>0.9648060537161385</v>
      </c>
      <c r="G14" s="6">
        <f t="shared" si="2"/>
        <v>282.7174775898673</v>
      </c>
      <c r="H14" s="6">
        <v>386.2</v>
      </c>
    </row>
    <row r="15" spans="1:8" ht="12.75">
      <c r="A15" s="2">
        <v>33239</v>
      </c>
      <c r="B15" s="1">
        <v>1.396058063656945</v>
      </c>
      <c r="C15" s="1">
        <v>1.0216846129279589</v>
      </c>
      <c r="D15" s="1">
        <f>B15/C15</f>
        <v>1.3664276098434147</v>
      </c>
      <c r="E15" s="1">
        <f t="shared" si="0"/>
        <v>0.7318353294358525</v>
      </c>
      <c r="F15" s="1">
        <f t="shared" si="1"/>
        <v>1.0199973211929745</v>
      </c>
      <c r="G15" s="6">
        <f t="shared" si="2"/>
        <v>288.37106979609945</v>
      </c>
      <c r="H15" s="6">
        <v>366</v>
      </c>
    </row>
    <row r="16" spans="1:8" ht="12.75">
      <c r="A16" s="2">
        <v>33270</v>
      </c>
      <c r="B16" s="1">
        <v>1.4006648936170212</v>
      </c>
      <c r="C16" s="1">
        <v>1.0233720081311302</v>
      </c>
      <c r="D16" s="1">
        <f>B16/C16</f>
        <v>1.3686761827450205</v>
      </c>
      <c r="E16" s="1">
        <f t="shared" si="0"/>
        <v>0.7306330106471185</v>
      </c>
      <c r="F16" s="1">
        <f t="shared" si="1"/>
        <v>0.9868569472899233</v>
      </c>
      <c r="G16" s="6">
        <f t="shared" si="2"/>
        <v>284.5809936257081</v>
      </c>
      <c r="H16" s="6">
        <v>362.7</v>
      </c>
    </row>
    <row r="17" spans="1:8" ht="12.75">
      <c r="A17" s="2">
        <v>33298</v>
      </c>
      <c r="B17" s="1">
        <v>1.4047271278714648</v>
      </c>
      <c r="C17" s="1">
        <v>1.0250621902046684</v>
      </c>
      <c r="D17" s="1">
        <f>B17/C17</f>
        <v>1.3703823448906947</v>
      </c>
      <c r="E17" s="1">
        <f t="shared" si="0"/>
        <v>0.7297233532877736</v>
      </c>
      <c r="F17" s="1">
        <f t="shared" si="1"/>
        <v>0.9900397891024477</v>
      </c>
      <c r="G17" s="6">
        <f t="shared" si="2"/>
        <v>281.74650691176106</v>
      </c>
      <c r="H17" s="6">
        <v>355.65</v>
      </c>
    </row>
    <row r="18" spans="1:8" ht="12.75">
      <c r="A18" s="2">
        <v>33329</v>
      </c>
      <c r="B18" s="1">
        <v>1.4101034208432777</v>
      </c>
      <c r="C18" s="1">
        <v>1.0267551637513157</v>
      </c>
      <c r="D18" s="1">
        <f>B18/C18</f>
        <v>1.373358976536699</v>
      </c>
      <c r="E18" s="1">
        <f t="shared" si="0"/>
        <v>0.728141743771737</v>
      </c>
      <c r="F18" s="1">
        <f t="shared" si="1"/>
        <v>0.9826607219416985</v>
      </c>
      <c r="G18" s="6">
        <f t="shared" si="2"/>
        <v>276.8612258864629</v>
      </c>
      <c r="H18" s="6">
        <v>357.75</v>
      </c>
    </row>
    <row r="19" spans="1:8" ht="12.75">
      <c r="A19" s="2">
        <v>33359</v>
      </c>
      <c r="B19" s="1">
        <v>1.4126123744050767</v>
      </c>
      <c r="C19" s="1">
        <v>1.0284509333814174</v>
      </c>
      <c r="D19" s="1">
        <f>B19/C19</f>
        <v>1.3735340486887253</v>
      </c>
      <c r="E19" s="1">
        <f t="shared" si="0"/>
        <v>0.7280489340287357</v>
      </c>
      <c r="F19" s="1">
        <f t="shared" si="1"/>
        <v>0.9989803112507127</v>
      </c>
      <c r="G19" s="6">
        <f t="shared" si="2"/>
        <v>276.57891360931256</v>
      </c>
      <c r="H19" s="6">
        <v>360.4</v>
      </c>
    </row>
    <row r="20" spans="1:8" ht="12.75">
      <c r="A20" s="2">
        <v>33390</v>
      </c>
      <c r="B20" s="1">
        <v>1.4142612363252933</v>
      </c>
      <c r="C20" s="1">
        <v>1.0301495037129325</v>
      </c>
      <c r="D20" s="1">
        <f>B20/C20</f>
        <v>1.3728698904653356</v>
      </c>
      <c r="E20" s="1">
        <f t="shared" si="0"/>
        <v>0.7284011448900296</v>
      </c>
      <c r="F20" s="1">
        <f t="shared" si="1"/>
        <v>1.0038701888824413</v>
      </c>
      <c r="G20" s="6">
        <f t="shared" si="2"/>
        <v>277.649326245881</v>
      </c>
      <c r="H20" s="6">
        <v>368.35</v>
      </c>
    </row>
    <row r="21" spans="1:8" ht="12.75">
      <c r="A21" s="2">
        <v>33420</v>
      </c>
      <c r="B21" s="1">
        <v>1.4190576467491445</v>
      </c>
      <c r="C21" s="1">
        <v>1.0318508793714471</v>
      </c>
      <c r="D21" s="1">
        <f>B21/C21</f>
        <v>1.3752545790468915</v>
      </c>
      <c r="E21" s="1">
        <f t="shared" si="0"/>
        <v>0.7271380988187958</v>
      </c>
      <c r="F21" s="1">
        <f t="shared" si="1"/>
        <v>0.9861280166282604</v>
      </c>
      <c r="G21" s="6">
        <f t="shared" si="2"/>
        <v>273.79777940902346</v>
      </c>
      <c r="H21" s="6">
        <v>362.85</v>
      </c>
    </row>
    <row r="22" spans="1:8" ht="12.75">
      <c r="A22" s="2">
        <v>33451</v>
      </c>
      <c r="B22" s="1">
        <v>1.4215223097112861</v>
      </c>
      <c r="C22" s="1">
        <v>1.033555064990187</v>
      </c>
      <c r="D22" s="1">
        <f>B22/C22</f>
        <v>1.375371625434183</v>
      </c>
      <c r="E22" s="1">
        <f t="shared" si="0"/>
        <v>0.7270762181707187</v>
      </c>
      <c r="F22" s="1">
        <f t="shared" si="1"/>
        <v>0.9993191868430209</v>
      </c>
      <c r="G22" s="6">
        <f t="shared" si="2"/>
        <v>273.6113742784501</v>
      </c>
      <c r="H22" s="6">
        <v>347.4</v>
      </c>
    </row>
    <row r="23" spans="1:8" ht="12.75">
      <c r="A23" s="2">
        <v>33482</v>
      </c>
      <c r="B23" s="1">
        <v>1.4216096158871179</v>
      </c>
      <c r="C23" s="1">
        <v>1.0352620652100295</v>
      </c>
      <c r="D23" s="1">
        <f>B23/C23</f>
        <v>1.3731881652581444</v>
      </c>
      <c r="E23" s="1">
        <f t="shared" si="0"/>
        <v>0.7282323175367674</v>
      </c>
      <c r="F23" s="1">
        <f t="shared" si="1"/>
        <v>1.0127205301139668</v>
      </c>
      <c r="G23" s="6">
        <f t="shared" si="2"/>
        <v>277.09185600448296</v>
      </c>
      <c r="H23" s="6">
        <v>354.9</v>
      </c>
    </row>
    <row r="24" spans="1:8" ht="12.75">
      <c r="A24" s="2">
        <v>33512</v>
      </c>
      <c r="B24" s="1">
        <v>1.4257012393998696</v>
      </c>
      <c r="C24" s="1">
        <v>1.0369718846795177</v>
      </c>
      <c r="D24" s="1">
        <f>B24/C24</f>
        <v>1.3748697148529643</v>
      </c>
      <c r="E24" s="1">
        <f t="shared" si="0"/>
        <v>0.7273416449550241</v>
      </c>
      <c r="F24" s="1">
        <f t="shared" si="1"/>
        <v>0.9902155116130409</v>
      </c>
      <c r="G24" s="6">
        <f t="shared" si="2"/>
        <v>274.38065395728614</v>
      </c>
      <c r="H24" s="6">
        <v>357.45</v>
      </c>
    </row>
    <row r="25" spans="1:8" ht="12.75">
      <c r="A25" s="2">
        <v>33543</v>
      </c>
      <c r="B25" s="1">
        <v>1.4270846884350201</v>
      </c>
      <c r="C25" s="1">
        <v>1.0386845280548715</v>
      </c>
      <c r="D25" s="1">
        <f>B25/C25</f>
        <v>1.373934673993363</v>
      </c>
      <c r="E25" s="1">
        <f t="shared" si="0"/>
        <v>0.7278366424027163</v>
      </c>
      <c r="F25" s="1">
        <f t="shared" si="1"/>
        <v>1.0054444559980915</v>
      </c>
      <c r="G25" s="6">
        <f t="shared" si="2"/>
        <v>275.87450735448414</v>
      </c>
      <c r="H25" s="6">
        <v>366.3</v>
      </c>
    </row>
    <row r="26" spans="1:8" ht="12.75">
      <c r="A26" s="2">
        <v>33573</v>
      </c>
      <c r="B26" s="1">
        <v>1.4314311711945926</v>
      </c>
      <c r="C26" s="1">
        <v>1.0404000000000009</v>
      </c>
      <c r="D26" s="1">
        <f>B26/C26</f>
        <v>1.3758469542431675</v>
      </c>
      <c r="E26" s="1">
        <f t="shared" si="0"/>
        <v>0.7268250272430081</v>
      </c>
      <c r="F26" s="1">
        <f t="shared" si="1"/>
        <v>0.9888808548427166</v>
      </c>
      <c r="G26" s="6">
        <f t="shared" si="2"/>
        <v>272.8070186620156</v>
      </c>
      <c r="H26" s="6">
        <v>353.4</v>
      </c>
    </row>
    <row r="27" spans="1:8" ht="12.75">
      <c r="A27" s="2">
        <v>33604</v>
      </c>
      <c r="B27" s="1">
        <v>1.4341900311526479</v>
      </c>
      <c r="C27" s="1">
        <v>1.0421183051865186</v>
      </c>
      <c r="D27" s="1">
        <f>B27/C27</f>
        <v>1.3762257356144956</v>
      </c>
      <c r="E27" s="1">
        <f t="shared" si="0"/>
        <v>0.7266249817320065</v>
      </c>
      <c r="F27" s="1">
        <f t="shared" si="1"/>
        <v>0.997798143943827</v>
      </c>
      <c r="G27" s="6">
        <f t="shared" si="2"/>
        <v>272.2063368758081</v>
      </c>
      <c r="H27" s="6">
        <v>354.1</v>
      </c>
    </row>
    <row r="28" spans="1:8" ht="12.75">
      <c r="A28" s="2">
        <v>33635</v>
      </c>
      <c r="B28" s="1">
        <v>1.4331350232798756</v>
      </c>
      <c r="C28" s="1">
        <v>1.0438394482937534</v>
      </c>
      <c r="D28" s="1">
        <f>B28/C28</f>
        <v>1.3729458353221462</v>
      </c>
      <c r="E28" s="1">
        <f t="shared" si="0"/>
        <v>0.7283608531908043</v>
      </c>
      <c r="F28" s="1">
        <f t="shared" si="1"/>
        <v>1.0191116078025306</v>
      </c>
      <c r="G28" s="6">
        <f t="shared" si="2"/>
        <v>277.4086376275421</v>
      </c>
      <c r="H28" s="6">
        <v>353.1</v>
      </c>
    </row>
    <row r="29" spans="1:8" ht="12.75">
      <c r="A29" s="2">
        <v>33664</v>
      </c>
      <c r="B29" s="1">
        <v>1.4307038991120835</v>
      </c>
      <c r="C29" s="1">
        <v>1.045563434008762</v>
      </c>
      <c r="D29" s="1">
        <f>B29/C29</f>
        <v>1.3683568615503954</v>
      </c>
      <c r="E29" s="1">
        <f t="shared" si="0"/>
        <v>0.730803511933989</v>
      </c>
      <c r="F29" s="1">
        <f t="shared" si="1"/>
        <v>1.0268291051885488</v>
      </c>
      <c r="G29" s="6">
        <f t="shared" si="2"/>
        <v>284.8512631466634</v>
      </c>
      <c r="H29" s="6">
        <v>341.7</v>
      </c>
    </row>
    <row r="30" spans="1:8" ht="12.75">
      <c r="A30" s="2">
        <v>33695</v>
      </c>
      <c r="B30" s="1">
        <v>1.433307632999229</v>
      </c>
      <c r="C30" s="1">
        <v>1.0472902670263424</v>
      </c>
      <c r="D30" s="1">
        <f>B30/C30</f>
        <v>1.3685867978788129</v>
      </c>
      <c r="E30" s="1">
        <f t="shared" si="0"/>
        <v>0.7306807296036397</v>
      </c>
      <c r="F30" s="1">
        <f t="shared" si="1"/>
        <v>0.9986559196463158</v>
      </c>
      <c r="G30" s="6">
        <f t="shared" si="2"/>
        <v>284.4684001601459</v>
      </c>
      <c r="H30" s="6">
        <v>336.35</v>
      </c>
    </row>
    <row r="31" spans="1:8" ht="12.75">
      <c r="A31" s="2">
        <v>33725</v>
      </c>
      <c r="B31" s="1">
        <v>1.4352624149878097</v>
      </c>
      <c r="C31" s="1">
        <v>1.0490199520490457</v>
      </c>
      <c r="D31" s="1">
        <f>B31/C31</f>
        <v>1.3681936289050731</v>
      </c>
      <c r="E31" s="1">
        <f t="shared" si="0"/>
        <v>0.7308907006095854</v>
      </c>
      <c r="F31" s="1">
        <f t="shared" si="1"/>
        <v>1.0022989083733957</v>
      </c>
      <c r="G31" s="6">
        <f t="shared" si="2"/>
        <v>285.12236694724055</v>
      </c>
      <c r="H31" s="6">
        <v>337.5</v>
      </c>
    </row>
    <row r="32" spans="1:8" ht="12.75">
      <c r="A32" s="2">
        <v>33756</v>
      </c>
      <c r="B32" s="1">
        <v>1.434727017005498</v>
      </c>
      <c r="C32" s="1">
        <v>1.0507524937871915</v>
      </c>
      <c r="D32" s="1">
        <f>B32/C32</f>
        <v>1.3654281341121164</v>
      </c>
      <c r="E32" s="1">
        <f t="shared" si="0"/>
        <v>0.7323710234301422</v>
      </c>
      <c r="F32" s="1">
        <f t="shared" si="1"/>
        <v>1.0162029460144684</v>
      </c>
      <c r="G32" s="6">
        <f t="shared" si="2"/>
        <v>289.7421892664041</v>
      </c>
      <c r="H32" s="6">
        <v>343.4</v>
      </c>
    </row>
    <row r="33" spans="1:8" ht="12.75">
      <c r="A33" s="2">
        <v>33786</v>
      </c>
      <c r="B33" s="1">
        <v>1.435953049247257</v>
      </c>
      <c r="C33" s="1">
        <v>1.0524878969588767</v>
      </c>
      <c r="D33" s="1">
        <f>B33/C33</f>
        <v>1.3643416265368828</v>
      </c>
      <c r="E33" s="1">
        <f t="shared" si="0"/>
        <v>0.7329542546746936</v>
      </c>
      <c r="F33" s="1">
        <f t="shared" si="1"/>
        <v>1.006370882800029</v>
      </c>
      <c r="G33" s="6">
        <f t="shared" si="2"/>
        <v>291.5881027964442</v>
      </c>
      <c r="H33" s="6">
        <v>357.85</v>
      </c>
    </row>
    <row r="34" spans="1:8" ht="12.75">
      <c r="A34" s="2">
        <v>33817</v>
      </c>
      <c r="B34" s="1">
        <v>1.4357506361323156</v>
      </c>
      <c r="C34" s="1">
        <v>1.0542261662899912</v>
      </c>
      <c r="D34" s="1">
        <f>B34/C34</f>
        <v>1.3619000192197626</v>
      </c>
      <c r="E34" s="1">
        <f t="shared" si="0"/>
        <v>0.7342682912750846</v>
      </c>
      <c r="F34" s="1">
        <f t="shared" si="1"/>
        <v>1.0143423586616525</v>
      </c>
      <c r="G34" s="6">
        <f t="shared" si="2"/>
        <v>295.7701639482216</v>
      </c>
      <c r="H34" s="6">
        <v>340</v>
      </c>
    </row>
    <row r="35" spans="1:8" ht="12.75">
      <c r="A35" s="2">
        <v>33848</v>
      </c>
      <c r="B35" s="1">
        <v>1.435422481603654</v>
      </c>
      <c r="C35" s="1">
        <v>1.0559673065142308</v>
      </c>
      <c r="D35" s="1">
        <f>B35/C35</f>
        <v>1.359343677354948</v>
      </c>
      <c r="E35" s="1">
        <f t="shared" si="0"/>
        <v>0.7356491346955246</v>
      </c>
      <c r="F35" s="1">
        <f t="shared" si="1"/>
        <v>1.0150445654466935</v>
      </c>
      <c r="G35" s="6">
        <f t="shared" si="2"/>
        <v>300.21989753691986</v>
      </c>
      <c r="H35" s="6">
        <v>349</v>
      </c>
    </row>
    <row r="36" spans="1:8" ht="12.75">
      <c r="A36" s="2">
        <v>33878</v>
      </c>
      <c r="B36" s="1">
        <v>1.4336283185840708</v>
      </c>
      <c r="C36" s="1">
        <v>1.0577113223731087</v>
      </c>
      <c r="D36" s="1">
        <f>B36/C36</f>
        <v>1.3554060434633004</v>
      </c>
      <c r="E36" s="1">
        <f t="shared" si="0"/>
        <v>0.7377862927664277</v>
      </c>
      <c r="F36" s="1">
        <f t="shared" si="1"/>
        <v>1.0232410584895213</v>
      </c>
      <c r="G36" s="6">
        <f t="shared" si="2"/>
        <v>307.1973257352935</v>
      </c>
      <c r="H36" s="6">
        <v>339.25</v>
      </c>
    </row>
    <row r="37" spans="1:8" ht="12.75">
      <c r="A37" s="2">
        <v>33909</v>
      </c>
      <c r="B37" s="1">
        <v>1.4349198333543745</v>
      </c>
      <c r="C37" s="1">
        <v>1.0594582186159693</v>
      </c>
      <c r="D37" s="1">
        <f>B37/C37</f>
        <v>1.3543902044847904</v>
      </c>
      <c r="E37" s="1">
        <f t="shared" si="0"/>
        <v>0.7383396577210182</v>
      </c>
      <c r="F37" s="1">
        <f t="shared" si="1"/>
        <v>1.0060002736295424</v>
      </c>
      <c r="G37" s="6">
        <f t="shared" si="2"/>
        <v>309.0405937479689</v>
      </c>
      <c r="H37" s="6">
        <v>334.2</v>
      </c>
    </row>
    <row r="38" spans="1:8" ht="12.75">
      <c r="A38" s="2">
        <v>33939</v>
      </c>
      <c r="B38" s="1">
        <v>1.4398686205154116</v>
      </c>
      <c r="C38" s="1">
        <v>1.0612080000000015</v>
      </c>
      <c r="D38" s="1">
        <f>B38/C38</f>
        <v>1.3568203599251134</v>
      </c>
      <c r="E38" s="1">
        <f t="shared" si="0"/>
        <v>0.7370172423232156</v>
      </c>
      <c r="F38" s="1">
        <f t="shared" si="1"/>
        <v>0.9856714683116508</v>
      </c>
      <c r="G38" s="6">
        <f t="shared" si="2"/>
        <v>304.6124958074649</v>
      </c>
      <c r="H38" s="6">
        <v>332.3</v>
      </c>
    </row>
    <row r="39" spans="1:8" ht="12.75">
      <c r="A39" s="2">
        <v>33970</v>
      </c>
      <c r="B39" s="1">
        <v>1.4362036455059712</v>
      </c>
      <c r="C39" s="1">
        <v>1.0629606712902493</v>
      </c>
      <c r="D39" s="1">
        <f>B39/C39</f>
        <v>1.3511352623824453</v>
      </c>
      <c r="E39" s="1">
        <f t="shared" si="0"/>
        <v>0.7401183492441079</v>
      </c>
      <c r="F39" s="1">
        <f t="shared" si="1"/>
        <v>1.0336611600685703</v>
      </c>
      <c r="G39" s="6">
        <f t="shared" si="2"/>
        <v>314.86610578772667</v>
      </c>
      <c r="H39" s="6">
        <v>330.45</v>
      </c>
    </row>
    <row r="40" spans="1:8" ht="12.75">
      <c r="A40" s="2">
        <v>34001</v>
      </c>
      <c r="B40" s="1">
        <v>1.434297883001378</v>
      </c>
      <c r="C40" s="1">
        <v>1.0647162372596288</v>
      </c>
      <c r="D40" s="1">
        <f>B40/C40</f>
        <v>1.3471175068138155</v>
      </c>
      <c r="E40" s="1">
        <f t="shared" si="0"/>
        <v>0.7423257399164731</v>
      </c>
      <c r="F40" s="1">
        <f t="shared" si="1"/>
        <v>1.0238598670022938</v>
      </c>
      <c r="G40" s="6">
        <f t="shared" si="2"/>
        <v>322.378769195352</v>
      </c>
      <c r="H40" s="6">
        <v>327.6</v>
      </c>
    </row>
    <row r="41" spans="1:8" ht="12.75">
      <c r="A41" s="2">
        <v>34029</v>
      </c>
      <c r="B41" s="1">
        <v>1.4329047559605543</v>
      </c>
      <c r="C41" s="1">
        <v>1.0664747026889378</v>
      </c>
      <c r="D41" s="1">
        <f>B41/C41</f>
        <v>1.343590009540521</v>
      </c>
      <c r="E41" s="1">
        <f t="shared" si="0"/>
        <v>0.7442746618382333</v>
      </c>
      <c r="F41" s="1">
        <f t="shared" si="1"/>
        <v>1.021003414721731</v>
      </c>
      <c r="G41" s="6">
        <f t="shared" si="2"/>
        <v>329.1498241822432</v>
      </c>
      <c r="H41" s="6">
        <v>337.8</v>
      </c>
    </row>
    <row r="42" spans="1:8" ht="12.75">
      <c r="A42" s="2">
        <v>34060</v>
      </c>
      <c r="B42" s="1">
        <v>1.4323415909373833</v>
      </c>
      <c r="C42" s="1">
        <v>1.0682360723668698</v>
      </c>
      <c r="D42" s="1">
        <f>B42/C42</f>
        <v>1.3408474287558667</v>
      </c>
      <c r="E42" s="1">
        <f t="shared" si="0"/>
        <v>0.7457970075893503</v>
      </c>
      <c r="F42" s="1">
        <f t="shared" si="1"/>
        <v>1.0163632683381376</v>
      </c>
      <c r="G42" s="6">
        <f t="shared" si="2"/>
        <v>334.53579107878807</v>
      </c>
      <c r="H42" s="6">
        <v>354.3</v>
      </c>
    </row>
    <row r="43" spans="1:8" ht="12.75">
      <c r="A43" s="2">
        <v>34090</v>
      </c>
      <c r="B43" s="1">
        <v>1.433490800596718</v>
      </c>
      <c r="C43" s="1">
        <v>1.0700003510900276</v>
      </c>
      <c r="D43" s="1">
        <f>B43/C43</f>
        <v>1.3397105890071872</v>
      </c>
      <c r="E43" s="1">
        <f t="shared" si="0"/>
        <v>0.7464298694101277</v>
      </c>
      <c r="F43" s="1">
        <f t="shared" si="1"/>
        <v>1.006788569161177</v>
      </c>
      <c r="G43" s="6">
        <f t="shared" si="2"/>
        <v>336.80681043341554</v>
      </c>
      <c r="H43" s="6">
        <v>377.45</v>
      </c>
    </row>
    <row r="44" spans="1:8" ht="12.75">
      <c r="A44" s="2">
        <v>34121</v>
      </c>
      <c r="B44" s="1">
        <v>1.4352576039726879</v>
      </c>
      <c r="C44" s="1">
        <v>1.0717675436629357</v>
      </c>
      <c r="D44" s="1">
        <f>B44/C44</f>
        <v>1.3391500913224776</v>
      </c>
      <c r="E44" s="1">
        <f t="shared" si="0"/>
        <v>0.7467422856331586</v>
      </c>
      <c r="F44" s="1">
        <f t="shared" si="1"/>
        <v>1.0033483785773765</v>
      </c>
      <c r="G44" s="6">
        <f t="shared" si="2"/>
        <v>337.9345671421853</v>
      </c>
      <c r="H44" s="6">
        <v>378.45</v>
      </c>
    </row>
    <row r="45" spans="1:8" ht="12.75">
      <c r="A45" s="2">
        <v>34151</v>
      </c>
      <c r="B45" s="1">
        <v>1.4386095592799504</v>
      </c>
      <c r="C45" s="1">
        <v>1.0735376548980546</v>
      </c>
      <c r="D45" s="1">
        <f>B45/C45</f>
        <v>1.3400643682280187</v>
      </c>
      <c r="E45" s="1">
        <f t="shared" si="0"/>
        <v>0.7462328106837962</v>
      </c>
      <c r="F45" s="1">
        <f t="shared" si="1"/>
        <v>0.9945418926002789</v>
      </c>
      <c r="G45" s="6">
        <f t="shared" si="2"/>
        <v>336.090083980645</v>
      </c>
      <c r="H45" s="6">
        <v>401.75</v>
      </c>
    </row>
    <row r="46" spans="1:8" ht="12.75">
      <c r="A46" s="2">
        <v>34182</v>
      </c>
      <c r="B46" s="1">
        <v>1.4381034909631099</v>
      </c>
      <c r="C46" s="1">
        <v>1.0753106896157916</v>
      </c>
      <c r="D46" s="1">
        <f>B46/C46</f>
        <v>1.3373841670605395</v>
      </c>
      <c r="E46" s="1">
        <f t="shared" si="0"/>
        <v>0.7477283077142433</v>
      </c>
      <c r="F46" s="1">
        <f t="shared" si="1"/>
        <v>1.016032498266343</v>
      </c>
      <c r="G46" s="6">
        <f t="shared" si="2"/>
        <v>341.4784476693997</v>
      </c>
      <c r="H46" s="6">
        <v>371.55</v>
      </c>
    </row>
    <row r="47" spans="1:8" ht="12.75">
      <c r="A47" s="2">
        <v>34213</v>
      </c>
      <c r="B47" s="1">
        <v>1.438967136150235</v>
      </c>
      <c r="C47" s="1">
        <v>1.0770866526445158</v>
      </c>
      <c r="D47" s="1">
        <f>B47/C47</f>
        <v>1.3359808448254489</v>
      </c>
      <c r="E47" s="1">
        <f t="shared" si="0"/>
        <v>0.7485137259813436</v>
      </c>
      <c r="F47" s="1">
        <f t="shared" si="1"/>
        <v>1.0084032476395208</v>
      </c>
      <c r="G47" s="6">
        <f t="shared" si="2"/>
        <v>344.34797562872484</v>
      </c>
      <c r="H47" s="6">
        <v>355.5</v>
      </c>
    </row>
    <row r="48" spans="1:8" ht="12.75">
      <c r="A48" s="2">
        <v>34243</v>
      </c>
      <c r="B48" s="1">
        <v>1.4361466535433072</v>
      </c>
      <c r="C48" s="1">
        <v>1.0788655488205712</v>
      </c>
      <c r="D48" s="1">
        <f>B48/C48</f>
        <v>1.3311636979355954</v>
      </c>
      <c r="E48" s="1">
        <f t="shared" si="0"/>
        <v>0.7512224090476829</v>
      </c>
      <c r="F48" s="1">
        <f t="shared" si="1"/>
        <v>1.028949989530659</v>
      </c>
      <c r="G48" s="6">
        <f t="shared" si="2"/>
        <v>354.31684591808005</v>
      </c>
      <c r="H48" s="6">
        <v>369.6</v>
      </c>
    </row>
    <row r="49" spans="1:8" ht="12.75">
      <c r="A49" s="2">
        <v>34274</v>
      </c>
      <c r="B49" s="1">
        <v>1.4388294602237799</v>
      </c>
      <c r="C49" s="1">
        <v>1.0806473829882892</v>
      </c>
      <c r="D49" s="1">
        <f>B49/C49</f>
        <v>1.3314513900408642</v>
      </c>
      <c r="E49" s="1">
        <f t="shared" si="0"/>
        <v>0.7510600893730777</v>
      </c>
      <c r="F49" s="1">
        <f t="shared" si="1"/>
        <v>0.9982714075336387</v>
      </c>
      <c r="G49" s="6">
        <f t="shared" si="2"/>
        <v>353.7043764875212</v>
      </c>
      <c r="H49" s="6">
        <v>370.9</v>
      </c>
    </row>
    <row r="50" spans="1:8" ht="12.75">
      <c r="A50" s="2">
        <v>34304</v>
      </c>
      <c r="B50" s="1">
        <v>1.4420263125537933</v>
      </c>
      <c r="C50" s="1">
        <v>1.0824321600000015</v>
      </c>
      <c r="D50" s="1">
        <f>B50/C50</f>
        <v>1.3322094130627007</v>
      </c>
      <c r="E50" s="1">
        <f t="shared" si="0"/>
        <v>0.7506327385129614</v>
      </c>
      <c r="F50" s="1">
        <f t="shared" si="1"/>
        <v>0.9954480248261044</v>
      </c>
      <c r="G50" s="6">
        <f t="shared" si="2"/>
        <v>352.0943229468518</v>
      </c>
      <c r="H50" s="6">
        <v>390.5</v>
      </c>
    </row>
    <row r="51" spans="1:8" ht="12.75">
      <c r="A51" s="2">
        <v>34335</v>
      </c>
      <c r="B51" s="1">
        <v>1.4416380578715053</v>
      </c>
      <c r="C51" s="1">
        <v>1.084219884716055</v>
      </c>
      <c r="D51" s="1">
        <f>B51/C51</f>
        <v>1.3296546929214956</v>
      </c>
      <c r="E51" s="1">
        <f t="shared" si="0"/>
        <v>0.7520749600054555</v>
      </c>
      <c r="F51" s="1">
        <f t="shared" si="1"/>
        <v>1.015370728384175</v>
      </c>
      <c r="G51" s="6">
        <f t="shared" si="2"/>
        <v>357.50626915047786</v>
      </c>
      <c r="H51" s="6">
        <v>377.9</v>
      </c>
    </row>
    <row r="52" spans="1:8" ht="12.75">
      <c r="A52" s="2">
        <v>34366</v>
      </c>
      <c r="B52" s="1">
        <v>1.4397605083088956</v>
      </c>
      <c r="C52" s="1">
        <v>1.086010562004822</v>
      </c>
      <c r="D52" s="1">
        <f>B52/C52</f>
        <v>1.3257334308526763</v>
      </c>
      <c r="E52" s="1">
        <f t="shared" si="0"/>
        <v>0.754299451705632</v>
      </c>
      <c r="F52" s="1">
        <f t="shared" si="1"/>
        <v>1.0236624466280357</v>
      </c>
      <c r="G52" s="6">
        <f t="shared" si="2"/>
        <v>365.96574216343924</v>
      </c>
      <c r="H52" s="6">
        <v>381.55</v>
      </c>
    </row>
    <row r="53" spans="1:8" ht="12.75">
      <c r="A53" s="2">
        <v>34394</v>
      </c>
      <c r="B53" s="1">
        <v>1.4386264003896736</v>
      </c>
      <c r="C53" s="1">
        <v>1.087804196742717</v>
      </c>
      <c r="D53" s="1">
        <f>B53/C53</f>
        <v>1.3225049183460096</v>
      </c>
      <c r="E53" s="1">
        <f t="shared" si="0"/>
        <v>0.7561408552269505</v>
      </c>
      <c r="F53" s="1">
        <f t="shared" si="1"/>
        <v>1.0195296816632151</v>
      </c>
      <c r="G53" s="6">
        <f t="shared" si="2"/>
        <v>373.11293660753347</v>
      </c>
      <c r="H53" s="6">
        <v>389.2</v>
      </c>
    </row>
    <row r="54" spans="1:8" ht="12.75">
      <c r="A54" s="2">
        <v>34425</v>
      </c>
      <c r="B54" s="1">
        <v>1.4405934573756536</v>
      </c>
      <c r="C54" s="1">
        <v>1.0896007938142076</v>
      </c>
      <c r="D54" s="1">
        <f>B54/C54</f>
        <v>1.3221295960447834</v>
      </c>
      <c r="E54" s="1">
        <f t="shared" si="0"/>
        <v>0.7563555062919323</v>
      </c>
      <c r="F54" s="1">
        <f t="shared" si="1"/>
        <v>1.0022710167133333</v>
      </c>
      <c r="G54" s="6">
        <f t="shared" si="2"/>
        <v>373.96028232253</v>
      </c>
      <c r="H54" s="6">
        <v>376.45</v>
      </c>
    </row>
    <row r="55" spans="1:8" ht="12.75">
      <c r="A55" s="2">
        <v>34455</v>
      </c>
      <c r="B55" s="1">
        <v>1.4443364122508509</v>
      </c>
      <c r="C55" s="1">
        <v>1.0914003581118283</v>
      </c>
      <c r="D55" s="1">
        <f>B55/C55</f>
        <v>1.3233790895484199</v>
      </c>
      <c r="E55" s="1">
        <f t="shared" si="0"/>
        <v>0.7556413788744635</v>
      </c>
      <c r="F55" s="1">
        <f t="shared" si="1"/>
        <v>0.9924466480481398</v>
      </c>
      <c r="G55" s="6">
        <f t="shared" si="2"/>
        <v>371.13562869413096</v>
      </c>
      <c r="H55" s="6">
        <v>387.6</v>
      </c>
    </row>
    <row r="56" spans="1:8" ht="12.75">
      <c r="A56" s="2">
        <v>34486</v>
      </c>
      <c r="B56" s="1">
        <v>1.4439195736434107</v>
      </c>
      <c r="C56" s="1">
        <v>1.093202894536195</v>
      </c>
      <c r="D56" s="1">
        <f>B56/C56</f>
        <v>1.3208157249309258</v>
      </c>
      <c r="E56" s="1">
        <f t="shared" si="0"/>
        <v>0.7571078850172659</v>
      </c>
      <c r="F56" s="1">
        <f t="shared" si="1"/>
        <v>1.0155259485126322</v>
      </c>
      <c r="G56" s="6">
        <f t="shared" si="2"/>
        <v>376.8978613564394</v>
      </c>
      <c r="H56" s="6">
        <v>388.25</v>
      </c>
    </row>
    <row r="57" spans="1:8" ht="12.75">
      <c r="A57" s="2">
        <v>34516</v>
      </c>
      <c r="B57" s="1">
        <v>1.4440686156076348</v>
      </c>
      <c r="C57" s="1">
        <v>1.0950084079960163</v>
      </c>
      <c r="D57" s="1">
        <f>B57/C57</f>
        <v>1.318773997590061</v>
      </c>
      <c r="E57" s="1">
        <f t="shared" si="0"/>
        <v>0.758280040270288</v>
      </c>
      <c r="F57" s="1">
        <f t="shared" si="1"/>
        <v>1.012385608722015</v>
      </c>
      <c r="G57" s="6">
        <f t="shared" si="2"/>
        <v>381.5659707953646</v>
      </c>
      <c r="H57" s="6">
        <v>384</v>
      </c>
    </row>
    <row r="58" spans="1:8" ht="12.75">
      <c r="A58" s="2">
        <v>34547</v>
      </c>
      <c r="B58" s="1">
        <v>1.4434552454282965</v>
      </c>
      <c r="C58" s="1">
        <v>1.0968169034081077</v>
      </c>
      <c r="D58" s="1">
        <f>B58/C58</f>
        <v>1.3160402989260007</v>
      </c>
      <c r="E58" s="1">
        <f t="shared" si="0"/>
        <v>0.759855150952508</v>
      </c>
      <c r="F58" s="1">
        <f t="shared" si="1"/>
        <v>1.0166177200883055</v>
      </c>
      <c r="G58" s="6">
        <f t="shared" si="2"/>
        <v>387.9067272932645</v>
      </c>
      <c r="H58" s="6">
        <v>385.75</v>
      </c>
    </row>
    <row r="59" spans="1:8" ht="12.75">
      <c r="A59" s="2">
        <v>34578</v>
      </c>
      <c r="B59" s="1">
        <v>1.4449244060475162</v>
      </c>
      <c r="C59" s="1">
        <v>1.0986283856974064</v>
      </c>
      <c r="D59" s="1">
        <f>B59/C59</f>
        <v>1.3152076032791398</v>
      </c>
      <c r="E59" s="1">
        <f t="shared" si="0"/>
        <v>0.7603362370372184</v>
      </c>
      <c r="F59" s="1">
        <f t="shared" si="1"/>
        <v>1.0050650293978514</v>
      </c>
      <c r="G59" s="6">
        <f t="shared" si="2"/>
        <v>389.8714862706292</v>
      </c>
      <c r="H59" s="6">
        <v>394.85</v>
      </c>
    </row>
    <row r="60" spans="1:8" ht="12.75">
      <c r="A60" s="2">
        <v>34608</v>
      </c>
      <c r="B60" s="1">
        <v>1.449400479616307</v>
      </c>
      <c r="C60" s="1">
        <v>1.100442859796983</v>
      </c>
      <c r="D60" s="1">
        <f>B60/C60</f>
        <v>1.3171065328041673</v>
      </c>
      <c r="E60" s="1">
        <f t="shared" si="0"/>
        <v>0.759240027358276</v>
      </c>
      <c r="F60" s="1">
        <f t="shared" si="1"/>
        <v>0.9884660535637337</v>
      </c>
      <c r="G60" s="6">
        <f t="shared" si="2"/>
        <v>385.3747294309562</v>
      </c>
      <c r="H60" s="6">
        <v>383.85</v>
      </c>
    </row>
    <row r="61" spans="1:8" ht="12.75">
      <c r="A61" s="2">
        <v>34639</v>
      </c>
      <c r="B61" s="1">
        <v>1.452760148485211</v>
      </c>
      <c r="C61" s="1">
        <v>1.1022603306480556</v>
      </c>
      <c r="D61" s="1">
        <f>B61/C61</f>
        <v>1.3179827923509548</v>
      </c>
      <c r="E61" s="1">
        <f t="shared" si="0"/>
        <v>0.7587352473822877</v>
      </c>
      <c r="F61" s="1">
        <f t="shared" si="1"/>
        <v>0.994681207967977</v>
      </c>
      <c r="G61" s="6">
        <f t="shared" si="2"/>
        <v>383.32500139071584</v>
      </c>
      <c r="H61" s="6">
        <v>383.1</v>
      </c>
    </row>
    <row r="62" spans="1:8" ht="12.75">
      <c r="A62" s="2">
        <v>34669</v>
      </c>
      <c r="B62" s="1">
        <v>1.4592264399473116</v>
      </c>
      <c r="C62" s="1">
        <v>1.1040808032000022</v>
      </c>
      <c r="D62" s="1">
        <f>B62/C62</f>
        <v>1.321666345178701</v>
      </c>
      <c r="E62" s="1">
        <f t="shared" si="0"/>
        <v>0.7566206127952748</v>
      </c>
      <c r="F62" s="1">
        <f t="shared" si="1"/>
        <v>0.9777035840176547</v>
      </c>
      <c r="G62" s="6">
        <f t="shared" si="2"/>
        <v>374.7782277032753</v>
      </c>
      <c r="H62" s="6">
        <v>382.5</v>
      </c>
    </row>
    <row r="63" spans="1:8" ht="12.75">
      <c r="A63" s="2">
        <v>34700</v>
      </c>
      <c r="B63" s="1">
        <v>1.4595658396946565</v>
      </c>
      <c r="C63" s="1">
        <v>1.105904282410376</v>
      </c>
      <c r="D63" s="1">
        <f>B63/C63</f>
        <v>1.3197940028891622</v>
      </c>
      <c r="E63" s="1">
        <f t="shared" si="0"/>
        <v>0.7576940021025245</v>
      </c>
      <c r="F63" s="1">
        <f t="shared" si="1"/>
        <v>1.0113493001813332</v>
      </c>
      <c r="G63" s="6">
        <f t="shared" si="2"/>
        <v>379.0316983109078</v>
      </c>
      <c r="H63" s="6">
        <v>374.9</v>
      </c>
    </row>
    <row r="64" spans="1:8" ht="12.75">
      <c r="A64" s="2">
        <v>34731</v>
      </c>
      <c r="B64" s="1">
        <v>1.4594915656925636</v>
      </c>
      <c r="C64" s="1">
        <v>1.1077307732449189</v>
      </c>
      <c r="D64" s="1">
        <f>B64/C64</f>
        <v>1.3175507992950473</v>
      </c>
      <c r="E64" s="1">
        <f t="shared" si="0"/>
        <v>0.7589840183278306</v>
      </c>
      <c r="F64" s="1">
        <f t="shared" si="1"/>
        <v>1.0136204454223101</v>
      </c>
      <c r="G64" s="6">
        <f t="shared" si="2"/>
        <v>384.194278871077</v>
      </c>
      <c r="H64" s="6">
        <v>376.4</v>
      </c>
    </row>
    <row r="65" spans="1:8" ht="12.75">
      <c r="A65" s="2">
        <v>34759</v>
      </c>
      <c r="B65" s="1">
        <v>1.4612834477859342</v>
      </c>
      <c r="C65" s="1">
        <v>1.1095602806775717</v>
      </c>
      <c r="D65" s="1">
        <f>B65/C65</f>
        <v>1.31699329295888</v>
      </c>
      <c r="E65" s="1">
        <f t="shared" si="0"/>
        <v>0.7593053095610736</v>
      </c>
      <c r="F65" s="1">
        <f t="shared" si="1"/>
        <v>1.003386540169327</v>
      </c>
      <c r="G65" s="6">
        <f t="shared" si="2"/>
        <v>385.4953682292995</v>
      </c>
      <c r="H65" s="6">
        <v>392</v>
      </c>
    </row>
    <row r="66" spans="1:8" ht="12.75">
      <c r="A66" s="2">
        <v>34790</v>
      </c>
      <c r="B66" s="1">
        <v>1.4629454802926598</v>
      </c>
      <c r="C66" s="1">
        <v>1.1113928096904921</v>
      </c>
      <c r="D66" s="1">
        <f>B66/C66</f>
        <v>1.316317208044625</v>
      </c>
      <c r="E66" s="1">
        <f t="shared" si="0"/>
        <v>0.7596953028407865</v>
      </c>
      <c r="F66" s="1">
        <f t="shared" si="1"/>
        <v>1.0041089482694474</v>
      </c>
      <c r="G66" s="6">
        <f t="shared" si="2"/>
        <v>387.0793487554653</v>
      </c>
      <c r="H66" s="6">
        <v>389.75</v>
      </c>
    </row>
    <row r="67" spans="1:8" ht="12.75">
      <c r="A67" s="2">
        <v>34820</v>
      </c>
      <c r="B67" s="1">
        <v>1.4680800942285042</v>
      </c>
      <c r="C67" s="1">
        <v>1.1132283652740655</v>
      </c>
      <c r="D67" s="1">
        <f>B67/C67</f>
        <v>1.3187591513328694</v>
      </c>
      <c r="E67" s="1">
        <f aca="true" t="shared" si="3" ref="E67:E130">1/D67</f>
        <v>0.7582885767953158</v>
      </c>
      <c r="F67" s="1">
        <f t="shared" si="1"/>
        <v>0.985186418394739</v>
      </c>
      <c r="G67" s="6">
        <f t="shared" si="2"/>
        <v>381.3453172349649</v>
      </c>
      <c r="H67" s="6">
        <v>384.3</v>
      </c>
    </row>
    <row r="68" spans="1:8" ht="12.75">
      <c r="A68" s="2">
        <v>34851</v>
      </c>
      <c r="B68" s="1">
        <v>1.4719642647231692</v>
      </c>
      <c r="C68" s="1">
        <v>1.1150669524269192</v>
      </c>
      <c r="D68" s="1">
        <f>B68/C68</f>
        <v>1.3200680564691392</v>
      </c>
      <c r="E68" s="1">
        <f t="shared" si="3"/>
        <v>0.7575367005506949</v>
      </c>
      <c r="F68" s="1">
        <f aca="true" t="shared" si="4" ref="F68:F131">((E68/E67)-1)*8+1</f>
        <v>0.9920676505738912</v>
      </c>
      <c r="G68" s="6">
        <f aca="true" t="shared" si="5" ref="G68:G131">F68*G67</f>
        <v>378.3203529266469</v>
      </c>
      <c r="H68" s="6">
        <v>387.05</v>
      </c>
    </row>
    <row r="69" spans="1:8" ht="12.75">
      <c r="A69" s="2">
        <v>34881</v>
      </c>
      <c r="B69" s="1">
        <v>1.4786646291289527</v>
      </c>
      <c r="C69" s="1">
        <v>1.1169085761559367</v>
      </c>
      <c r="D69" s="1">
        <f>B69/C69</f>
        <v>1.3238904783219334</v>
      </c>
      <c r="E69" s="1">
        <f t="shared" si="3"/>
        <v>0.7553494918005051</v>
      </c>
      <c r="F69" s="1">
        <f t="shared" si="4"/>
        <v>0.9769018847683579</v>
      </c>
      <c r="G69" s="6">
        <f t="shared" si="5"/>
        <v>369.5818658202717</v>
      </c>
      <c r="H69" s="6">
        <v>383.35</v>
      </c>
    </row>
    <row r="70" spans="1:8" ht="12.75">
      <c r="A70" s="2">
        <v>34912</v>
      </c>
      <c r="B70" s="1">
        <v>1.481594372801876</v>
      </c>
      <c r="C70" s="1">
        <v>1.1187532414762702</v>
      </c>
      <c r="D70" s="1">
        <f>B70/C70</f>
        <v>1.324326328517996</v>
      </c>
      <c r="E70" s="1">
        <f t="shared" si="3"/>
        <v>0.7551008980687279</v>
      </c>
      <c r="F70" s="1">
        <f t="shared" si="4"/>
        <v>0.9973671130042367</v>
      </c>
      <c r="G70" s="6">
        <f t="shared" si="5"/>
        <v>368.60879853188356</v>
      </c>
      <c r="H70" s="6">
        <v>382.35</v>
      </c>
    </row>
    <row r="71" spans="1:8" ht="12.75">
      <c r="A71" s="2">
        <v>34943</v>
      </c>
      <c r="B71" s="1">
        <v>1.485139246431079</v>
      </c>
      <c r="C71" s="1">
        <v>1.120600953411355</v>
      </c>
      <c r="D71" s="1">
        <f>B71/C71</f>
        <v>1.3253060707381958</v>
      </c>
      <c r="E71" s="1">
        <f t="shared" si="3"/>
        <v>0.7545426841989789</v>
      </c>
      <c r="F71" s="1">
        <f t="shared" si="4"/>
        <v>0.994085941402779</v>
      </c>
      <c r="G71" s="6">
        <f t="shared" si="5"/>
        <v>366.4288244979148</v>
      </c>
      <c r="H71" s="6">
        <v>384</v>
      </c>
    </row>
    <row r="72" spans="1:8" ht="12.75">
      <c r="A72" s="2">
        <v>34973</v>
      </c>
      <c r="B72" s="1">
        <v>1.4872871471891767</v>
      </c>
      <c r="C72" s="1">
        <v>1.1224517169929231</v>
      </c>
      <c r="D72" s="1">
        <f>B72/C72</f>
        <v>1.3250344087616142</v>
      </c>
      <c r="E72" s="1">
        <f t="shared" si="3"/>
        <v>0.7546973824888114</v>
      </c>
      <c r="F72" s="1">
        <f t="shared" si="4"/>
        <v>1.001640180661182</v>
      </c>
      <c r="G72" s="6">
        <f t="shared" si="5"/>
        <v>367.02983396955597</v>
      </c>
      <c r="H72" s="6">
        <v>382.65</v>
      </c>
    </row>
    <row r="73" spans="1:8" ht="12.75">
      <c r="A73" s="2">
        <v>35004</v>
      </c>
      <c r="B73" s="1">
        <v>1.4944567627494454</v>
      </c>
      <c r="C73" s="1">
        <v>1.1243055372610171</v>
      </c>
      <c r="D73" s="1">
        <f>B73/C73</f>
        <v>1.3292265431602999</v>
      </c>
      <c r="E73" s="1">
        <f t="shared" si="3"/>
        <v>0.7523172066835591</v>
      </c>
      <c r="F73" s="1">
        <f t="shared" si="4"/>
        <v>0.9747694812731105</v>
      </c>
      <c r="G73" s="6">
        <f t="shared" si="5"/>
        <v>357.76948087025994</v>
      </c>
      <c r="H73" s="6">
        <v>387.8</v>
      </c>
    </row>
    <row r="74" spans="1:8" ht="12.75">
      <c r="A74" s="2">
        <v>35034</v>
      </c>
      <c r="B74" s="1">
        <v>1.5027443652925376</v>
      </c>
      <c r="C74" s="1">
        <v>1.1261624192640027</v>
      </c>
      <c r="D74" s="1">
        <f>B74/C74</f>
        <v>1.3343939911213234</v>
      </c>
      <c r="E74" s="1">
        <f t="shared" si="3"/>
        <v>0.7494038542242505</v>
      </c>
      <c r="F74" s="1">
        <f t="shared" si="4"/>
        <v>0.9690199566520459</v>
      </c>
      <c r="G74" s="6">
        <f t="shared" si="5"/>
        <v>346.68576684432423</v>
      </c>
      <c r="H74" s="6">
        <v>387.15</v>
      </c>
    </row>
    <row r="75" spans="1:8" ht="12.75">
      <c r="A75" s="2">
        <v>35065</v>
      </c>
      <c r="B75" s="1">
        <v>1.500406362475328</v>
      </c>
      <c r="C75" s="1">
        <v>1.1280223680585841</v>
      </c>
      <c r="D75" s="1">
        <f>B75/C75</f>
        <v>1.3301211083762872</v>
      </c>
      <c r="E75" s="1">
        <f t="shared" si="3"/>
        <v>0.7518112401213793</v>
      </c>
      <c r="F75" s="1">
        <f t="shared" si="4"/>
        <v>1.025699210203511</v>
      </c>
      <c r="G75" s="6">
        <f t="shared" si="5"/>
        <v>355.5953172410219</v>
      </c>
      <c r="H75" s="6">
        <v>405.55</v>
      </c>
    </row>
    <row r="76" spans="1:8" ht="12.75">
      <c r="A76" s="2">
        <v>35096</v>
      </c>
      <c r="B76" s="1">
        <v>1.5014465918296493</v>
      </c>
      <c r="C76" s="1">
        <v>1.1298853887098175</v>
      </c>
      <c r="D76" s="1">
        <f>B76/C76</f>
        <v>1.3288485777695618</v>
      </c>
      <c r="E76" s="1">
        <f t="shared" si="3"/>
        <v>0.7525311888270027</v>
      </c>
      <c r="F76" s="1">
        <f t="shared" si="4"/>
        <v>1.0076609517623822</v>
      </c>
      <c r="G76" s="6">
        <f t="shared" si="5"/>
        <v>358.3195158133344</v>
      </c>
      <c r="H76" s="6">
        <v>400.65</v>
      </c>
    </row>
    <row r="77" spans="1:8" ht="12.75">
      <c r="A77" s="2">
        <v>35125</v>
      </c>
      <c r="B77" s="1">
        <v>1.4995394888326044</v>
      </c>
      <c r="C77" s="1">
        <v>1.1317514862911235</v>
      </c>
      <c r="D77" s="1">
        <f>B77/C77</f>
        <v>1.3249724051582767</v>
      </c>
      <c r="E77" s="1">
        <f t="shared" si="3"/>
        <v>0.7547326994184029</v>
      </c>
      <c r="F77" s="1">
        <f t="shared" si="4"/>
        <v>1.0234037937466152</v>
      </c>
      <c r="G77" s="6">
        <f t="shared" si="5"/>
        <v>366.7055518568167</v>
      </c>
      <c r="H77" s="6">
        <v>396.35</v>
      </c>
    </row>
    <row r="78" spans="1:8" ht="12.75">
      <c r="A78" s="2">
        <v>35156</v>
      </c>
      <c r="B78" s="1">
        <v>1.5006308062851246</v>
      </c>
      <c r="C78" s="1">
        <v>1.1336206658843024</v>
      </c>
      <c r="D78" s="1">
        <f>B78/C78</f>
        <v>1.3237503968000874</v>
      </c>
      <c r="E78" s="1">
        <f t="shared" si="3"/>
        <v>0.7554294241703784</v>
      </c>
      <c r="F78" s="1">
        <f t="shared" si="4"/>
        <v>1.0073851285628663</v>
      </c>
      <c r="G78" s="6">
        <f t="shared" si="5"/>
        <v>369.4137195019962</v>
      </c>
      <c r="H78" s="6">
        <v>391.3</v>
      </c>
    </row>
    <row r="79" spans="1:8" ht="12.75">
      <c r="A79" s="2">
        <v>35186</v>
      </c>
      <c r="B79" s="1">
        <v>1.504120879120879</v>
      </c>
      <c r="C79" s="1">
        <v>1.135492932579547</v>
      </c>
      <c r="D79" s="1">
        <f>B79/C79</f>
        <v>1.324641339425957</v>
      </c>
      <c r="E79" s="1">
        <f t="shared" si="3"/>
        <v>0.7549213286921554</v>
      </c>
      <c r="F79" s="1">
        <f t="shared" si="4"/>
        <v>0.9946192672727205</v>
      </c>
      <c r="G79" s="6">
        <f t="shared" si="5"/>
        <v>367.42600301156574</v>
      </c>
      <c r="H79" s="6">
        <v>390.55</v>
      </c>
    </row>
    <row r="80" spans="1:8" ht="12.75">
      <c r="A80" s="2">
        <v>35217</v>
      </c>
      <c r="B80" s="1">
        <v>1.509209472600389</v>
      </c>
      <c r="C80" s="1">
        <v>1.137368291475458</v>
      </c>
      <c r="D80" s="1">
        <f>B80/C80</f>
        <v>1.326931200660217</v>
      </c>
      <c r="E80" s="1">
        <f t="shared" si="3"/>
        <v>0.7536185745745132</v>
      </c>
      <c r="F80" s="1">
        <f t="shared" si="4"/>
        <v>0.9861945443253095</v>
      </c>
      <c r="G80" s="6">
        <f t="shared" si="5"/>
        <v>362.35351961326086</v>
      </c>
      <c r="H80" s="6">
        <v>382</v>
      </c>
    </row>
    <row r="81" spans="1:8" ht="12.75">
      <c r="A81" s="2">
        <v>35247</v>
      </c>
      <c r="B81" s="1">
        <v>1.513130851792647</v>
      </c>
      <c r="C81" s="1">
        <v>1.139246747679056</v>
      </c>
      <c r="D81" s="1">
        <f>B81/C81</f>
        <v>1.3281853600857678</v>
      </c>
      <c r="E81" s="1">
        <f t="shared" si="3"/>
        <v>0.7529069586608188</v>
      </c>
      <c r="F81" s="1">
        <f t="shared" si="4"/>
        <v>0.9924458771298603</v>
      </c>
      <c r="G81" s="6">
        <f t="shared" si="5"/>
        <v>359.61625660367474</v>
      </c>
      <c r="H81" s="6">
        <v>385.3</v>
      </c>
    </row>
    <row r="82" spans="1:8" ht="12.75">
      <c r="A82" s="2">
        <v>35278</v>
      </c>
      <c r="B82" s="1">
        <v>1.516353276353276</v>
      </c>
      <c r="C82" s="1">
        <v>1.141128306305796</v>
      </c>
      <c r="D82" s="1">
        <f>B82/C82</f>
        <v>1.3288192642089527</v>
      </c>
      <c r="E82" s="1">
        <f t="shared" si="3"/>
        <v>0.752547789556092</v>
      </c>
      <c r="F82" s="1">
        <f t="shared" si="4"/>
        <v>0.9961836548264547</v>
      </c>
      <c r="G82" s="6">
        <f t="shared" si="5"/>
        <v>358.24383683845684</v>
      </c>
      <c r="H82" s="6">
        <v>386.55</v>
      </c>
    </row>
    <row r="83" spans="1:8" ht="12.75">
      <c r="A83" s="2">
        <v>35309</v>
      </c>
      <c r="B83" s="1">
        <v>1.518232420765648</v>
      </c>
      <c r="C83" s="1">
        <v>1.1430129724795826</v>
      </c>
      <c r="D83" s="1">
        <f>B83/C83</f>
        <v>1.3282722570261711</v>
      </c>
      <c r="E83" s="1">
        <f t="shared" si="3"/>
        <v>0.7528577027113929</v>
      </c>
      <c r="F83" s="1">
        <f t="shared" si="4"/>
        <v>1.0032945485679647</v>
      </c>
      <c r="G83" s="6">
        <f t="shared" si="5"/>
        <v>359.42408855809515</v>
      </c>
      <c r="H83" s="6">
        <v>379</v>
      </c>
    </row>
    <row r="84" spans="1:8" ht="12.75">
      <c r="A84" s="2">
        <v>35339</v>
      </c>
      <c r="B84" s="1">
        <v>1.519759936587023</v>
      </c>
      <c r="C84" s="1">
        <v>1.144900751332782</v>
      </c>
      <c r="D84" s="1">
        <f>B84/C84</f>
        <v>1.3274163151852825</v>
      </c>
      <c r="E84" s="1">
        <f t="shared" si="3"/>
        <v>0.7533431588570001</v>
      </c>
      <c r="F84" s="1">
        <f t="shared" si="4"/>
        <v>1.0051585434417039</v>
      </c>
      <c r="G84" s="6">
        <f t="shared" si="5"/>
        <v>361.2781933329169</v>
      </c>
      <c r="H84" s="6">
        <v>379.5</v>
      </c>
    </row>
    <row r="85" spans="1:8" ht="12.75">
      <c r="A85" s="2">
        <v>35370</v>
      </c>
      <c r="B85" s="1">
        <v>1.5232282129535437</v>
      </c>
      <c r="C85" s="1">
        <v>1.146791648006238</v>
      </c>
      <c r="D85" s="1">
        <f>B85/C85</f>
        <v>1.328251924054175</v>
      </c>
      <c r="E85" s="1">
        <f t="shared" si="3"/>
        <v>0.7528692275089927</v>
      </c>
      <c r="F85" s="1">
        <f t="shared" si="4"/>
        <v>0.9949671663710173</v>
      </c>
      <c r="G85" s="6">
        <f t="shared" si="5"/>
        <v>359.4599402920929</v>
      </c>
      <c r="H85" s="6">
        <v>371.3</v>
      </c>
    </row>
    <row r="86" spans="1:8" ht="12.75">
      <c r="A86" s="2">
        <v>35400</v>
      </c>
      <c r="B86" s="1">
        <v>1.530236238272861</v>
      </c>
      <c r="C86" s="1">
        <v>1.1486856676492831</v>
      </c>
      <c r="D86" s="1">
        <f>B86/C86</f>
        <v>1.3321627329123016</v>
      </c>
      <c r="E86" s="1">
        <f t="shared" si="3"/>
        <v>0.750659041342385</v>
      </c>
      <c r="F86" s="1">
        <f t="shared" si="4"/>
        <v>0.9765145277734844</v>
      </c>
      <c r="G86" s="6">
        <f t="shared" si="5"/>
        <v>351.01785384781795</v>
      </c>
      <c r="H86" s="6">
        <v>369.25</v>
      </c>
    </row>
    <row r="87" spans="1:8" ht="12.75">
      <c r="A87" s="2">
        <v>35431</v>
      </c>
      <c r="B87" s="1">
        <v>1.5322816901408451</v>
      </c>
      <c r="C87" s="1">
        <v>1.1505828154197564</v>
      </c>
      <c r="D87" s="1">
        <f>B87/C87</f>
        <v>1.3317439384681207</v>
      </c>
      <c r="E87" s="1">
        <f t="shared" si="3"/>
        <v>0.7508951016141141</v>
      </c>
      <c r="F87" s="1">
        <f t="shared" si="4"/>
        <v>1.002515765573749</v>
      </c>
      <c r="G87" s="6">
        <f t="shared" si="5"/>
        <v>351.90093248029956</v>
      </c>
      <c r="H87" s="6">
        <v>345.5</v>
      </c>
    </row>
    <row r="88" spans="1:8" ht="12.75">
      <c r="A88" s="2">
        <v>35462</v>
      </c>
      <c r="B88" s="1">
        <v>1.5334157025721664</v>
      </c>
      <c r="C88" s="1">
        <v>1.152483096484014</v>
      </c>
      <c r="D88" s="1">
        <f>B88/C88</f>
        <v>1.3305320548737751</v>
      </c>
      <c r="E88" s="1">
        <f t="shared" si="3"/>
        <v>0.7515790366244637</v>
      </c>
      <c r="F88" s="1">
        <f t="shared" si="4"/>
        <v>1.0072866104347131</v>
      </c>
      <c r="G88" s="6">
        <f t="shared" si="5"/>
        <v>354.4650974868958</v>
      </c>
      <c r="H88" s="6">
        <v>358.6</v>
      </c>
    </row>
    <row r="89" spans="1:8" ht="12.75">
      <c r="A89" s="2">
        <v>35490</v>
      </c>
      <c r="B89" s="1">
        <v>1.5359623571588619</v>
      </c>
      <c r="C89" s="1">
        <v>1.1543865160169466</v>
      </c>
      <c r="D89" s="1">
        <f>B89/C89</f>
        <v>1.3305442638558276</v>
      </c>
      <c r="E89" s="1">
        <f t="shared" si="3"/>
        <v>0.7515721401872549</v>
      </c>
      <c r="F89" s="1">
        <f t="shared" si="4"/>
        <v>0.9999265925538348</v>
      </c>
      <c r="G89" s="6">
        <f t="shared" si="5"/>
        <v>354.43907710933456</v>
      </c>
      <c r="H89" s="6">
        <v>348.15</v>
      </c>
    </row>
    <row r="90" spans="1:8" ht="12.75">
      <c r="A90" s="2">
        <v>35521</v>
      </c>
      <c r="B90" s="1">
        <v>1.540673604117713</v>
      </c>
      <c r="C90" s="1">
        <v>1.156293079201989</v>
      </c>
      <c r="D90" s="1">
        <f>B90/C90</f>
        <v>1.332424825357428</v>
      </c>
      <c r="E90" s="1">
        <f t="shared" si="3"/>
        <v>0.7505113841839041</v>
      </c>
      <c r="F90" s="1">
        <f t="shared" si="4"/>
        <v>0.9887089374751268</v>
      </c>
      <c r="G90" s="6">
        <f t="shared" si="5"/>
        <v>350.4370833284347</v>
      </c>
      <c r="H90" s="6">
        <v>340.15</v>
      </c>
    </row>
    <row r="91" spans="1:8" ht="12.75">
      <c r="A91" s="2">
        <v>35551</v>
      </c>
      <c r="B91" s="1">
        <v>1.5493225842570821</v>
      </c>
      <c r="C91" s="1">
        <v>1.1582027912311386</v>
      </c>
      <c r="D91" s="1">
        <f>B91/C91</f>
        <v>1.337695432947622</v>
      </c>
      <c r="E91" s="1">
        <f t="shared" si="3"/>
        <v>0.7475543201911756</v>
      </c>
      <c r="F91" s="1">
        <f t="shared" si="4"/>
        <v>0.968479476207345</v>
      </c>
      <c r="G91" s="6">
        <f t="shared" si="5"/>
        <v>339.39112290555215</v>
      </c>
      <c r="H91" s="6">
        <v>345.6</v>
      </c>
    </row>
    <row r="92" spans="1:8" ht="12.75">
      <c r="A92" s="2">
        <v>35582</v>
      </c>
      <c r="B92" s="1">
        <v>1.5531201073585328</v>
      </c>
      <c r="C92" s="1">
        <v>1.1601156573049678</v>
      </c>
      <c r="D92" s="1">
        <f>B92/C92</f>
        <v>1.3387631634647037</v>
      </c>
      <c r="E92" s="1">
        <f t="shared" si="3"/>
        <v>0.7469581082676428</v>
      </c>
      <c r="F92" s="1">
        <f t="shared" si="4"/>
        <v>0.9936196002625692</v>
      </c>
      <c r="G92" s="6">
        <f t="shared" si="5"/>
        <v>337.22567187407924</v>
      </c>
      <c r="H92" s="6">
        <v>334.55</v>
      </c>
    </row>
    <row r="93" spans="1:8" ht="12.75">
      <c r="A93" s="2">
        <v>35612</v>
      </c>
      <c r="B93" s="1">
        <v>1.5579135485312188</v>
      </c>
      <c r="C93" s="1">
        <v>1.1620316826326376</v>
      </c>
      <c r="D93" s="1">
        <f>B93/C93</f>
        <v>1.3406807850554403</v>
      </c>
      <c r="E93" s="1">
        <f t="shared" si="3"/>
        <v>0.7458897085324063</v>
      </c>
      <c r="F93" s="1">
        <f t="shared" si="4"/>
        <v>0.9885573263248801</v>
      </c>
      <c r="G93" s="6">
        <f t="shared" si="5"/>
        <v>333.3669085559511</v>
      </c>
      <c r="H93" s="6">
        <v>326.35</v>
      </c>
    </row>
    <row r="94" spans="1:8" ht="12.75">
      <c r="A94" s="2">
        <v>35643</v>
      </c>
      <c r="B94" s="1">
        <v>1.5613154960981048</v>
      </c>
      <c r="C94" s="1">
        <v>1.1639508724319125</v>
      </c>
      <c r="D94" s="1">
        <f>B94/C94</f>
        <v>1.3413929514361327</v>
      </c>
      <c r="E94" s="1">
        <f t="shared" si="3"/>
        <v>0.7454937040852735</v>
      </c>
      <c r="F94" s="1">
        <f t="shared" si="4"/>
        <v>0.99575267557546</v>
      </c>
      <c r="G94" s="6">
        <f t="shared" si="5"/>
        <v>331.95099114290804</v>
      </c>
      <c r="H94" s="6">
        <v>325.35</v>
      </c>
    </row>
    <row r="95" spans="1:8" ht="12.75">
      <c r="A95" s="2">
        <v>35674</v>
      </c>
      <c r="B95" s="1">
        <v>1.5642166129211608</v>
      </c>
      <c r="C95" s="1">
        <v>1.1658732319291742</v>
      </c>
      <c r="D95" s="1">
        <f>B95/C95</f>
        <v>1.3416695486977142</v>
      </c>
      <c r="E95" s="1">
        <f t="shared" si="3"/>
        <v>0.7453400138436813</v>
      </c>
      <c r="F95" s="1">
        <f t="shared" si="4"/>
        <v>0.9983507279457902</v>
      </c>
      <c r="G95" s="6">
        <f t="shared" si="5"/>
        <v>331.4035136498488</v>
      </c>
      <c r="H95" s="6">
        <v>332.1</v>
      </c>
    </row>
    <row r="96" spans="1:8" ht="12.75">
      <c r="A96" s="2">
        <v>35704</v>
      </c>
      <c r="B96" s="1">
        <v>1.567054908485857</v>
      </c>
      <c r="C96" s="1">
        <v>1.1677987663594382</v>
      </c>
      <c r="D96" s="1">
        <f>B96/C96</f>
        <v>1.3418877923386427</v>
      </c>
      <c r="E96" s="1">
        <f t="shared" si="3"/>
        <v>0.7452187922935043</v>
      </c>
      <c r="F96" s="1">
        <f t="shared" si="4"/>
        <v>0.9986988858998522</v>
      </c>
      <c r="G96" s="6">
        <f t="shared" si="5"/>
        <v>330.97231986540044</v>
      </c>
      <c r="H96" s="6">
        <v>311.4</v>
      </c>
    </row>
    <row r="97" spans="1:8" ht="12.75">
      <c r="A97" s="2">
        <v>35735</v>
      </c>
      <c r="B97" s="1">
        <v>1.5742035742035743</v>
      </c>
      <c r="C97" s="1">
        <v>1.1697274809663631</v>
      </c>
      <c r="D97" s="1">
        <f>B97/C97</f>
        <v>1.3457866039900641</v>
      </c>
      <c r="E97" s="1">
        <f t="shared" si="3"/>
        <v>0.7430598558754735</v>
      </c>
      <c r="F97" s="1">
        <f t="shared" si="4"/>
        <v>0.9768235966096732</v>
      </c>
      <c r="G97" s="6">
        <f t="shared" si="5"/>
        <v>323.3015718691677</v>
      </c>
      <c r="H97" s="6">
        <v>296.8</v>
      </c>
    </row>
    <row r="98" spans="1:8" ht="12.75">
      <c r="A98" s="2">
        <v>35765</v>
      </c>
      <c r="B98" s="1">
        <v>1.583685263391865</v>
      </c>
      <c r="C98" s="1">
        <v>1.1716593810022693</v>
      </c>
      <c r="D98" s="1">
        <f>B98/C98</f>
        <v>1.3516601233006282</v>
      </c>
      <c r="E98" s="1">
        <f t="shared" si="3"/>
        <v>0.7398309551058538</v>
      </c>
      <c r="F98" s="1">
        <f t="shared" si="4"/>
        <v>0.9652367087890612</v>
      </c>
      <c r="G98" s="6">
        <f t="shared" si="5"/>
        <v>312.06254517732555</v>
      </c>
      <c r="H98" s="6">
        <v>289.2</v>
      </c>
    </row>
    <row r="99" spans="1:8" ht="12.75">
      <c r="A99" s="2">
        <v>35796</v>
      </c>
      <c r="B99" s="1">
        <v>1.587465335551858</v>
      </c>
      <c r="C99" s="1">
        <v>1.1735944717281521</v>
      </c>
      <c r="D99" s="1">
        <f>B99/C99</f>
        <v>1.3526523631406246</v>
      </c>
      <c r="E99" s="1">
        <f t="shared" si="3"/>
        <v>0.7392882511794627</v>
      </c>
      <c r="F99" s="1">
        <f t="shared" si="4"/>
        <v>0.9941315899515075</v>
      </c>
      <c r="G99" s="6">
        <f t="shared" si="5"/>
        <v>310.2312342014488</v>
      </c>
      <c r="H99" s="6">
        <v>304.85</v>
      </c>
    </row>
    <row r="100" spans="1:8" ht="12.75">
      <c r="A100" s="2">
        <v>35827</v>
      </c>
      <c r="B100" s="1">
        <v>1.5906775907883084</v>
      </c>
      <c r="C100" s="1">
        <v>1.175532758413695</v>
      </c>
      <c r="D100" s="1">
        <f>B100/C100</f>
        <v>1.3531546266178276</v>
      </c>
      <c r="E100" s="1">
        <f t="shared" si="3"/>
        <v>0.7390138424161267</v>
      </c>
      <c r="F100" s="1">
        <f t="shared" si="4"/>
        <v>0.9970305627024558</v>
      </c>
      <c r="G100" s="6">
        <f t="shared" si="5"/>
        <v>309.31002200374786</v>
      </c>
      <c r="H100" s="6">
        <v>297.4</v>
      </c>
    </row>
    <row r="101" spans="1:8" ht="12.75">
      <c r="A101" s="2">
        <v>35855</v>
      </c>
      <c r="B101" s="1">
        <v>1.594053934571176</v>
      </c>
      <c r="C101" s="1">
        <v>1.1774742463372858</v>
      </c>
      <c r="D101" s="1">
        <f>B101/C101</f>
        <v>1.353790912650298</v>
      </c>
      <c r="E101" s="1">
        <f t="shared" si="3"/>
        <v>0.7386665035609624</v>
      </c>
      <c r="F101" s="1">
        <f t="shared" si="4"/>
        <v>0.9962399745690425</v>
      </c>
      <c r="G101" s="6">
        <f t="shared" si="5"/>
        <v>308.1470084549637</v>
      </c>
      <c r="H101" s="6">
        <v>301</v>
      </c>
    </row>
    <row r="102" spans="1:8" ht="12.75">
      <c r="A102" s="2">
        <v>35886</v>
      </c>
      <c r="B102" s="1">
        <v>1.5979040264754552</v>
      </c>
      <c r="C102" s="1">
        <v>1.1794189407860294</v>
      </c>
      <c r="D102" s="1">
        <f>B102/C102</f>
        <v>1.3548231007809017</v>
      </c>
      <c r="E102" s="1">
        <f t="shared" si="3"/>
        <v>0.738103741679348</v>
      </c>
      <c r="F102" s="1">
        <f t="shared" si="4"/>
        <v>0.9939051046294756</v>
      </c>
      <c r="G102" s="6">
        <f t="shared" si="5"/>
        <v>306.2688846796906</v>
      </c>
      <c r="H102" s="6">
        <v>310.7</v>
      </c>
    </row>
    <row r="103" spans="1:8" ht="12.75">
      <c r="A103" s="2">
        <v>35916</v>
      </c>
      <c r="B103" s="1">
        <v>1.6014093811935697</v>
      </c>
      <c r="C103" s="1">
        <v>1.1813668470557617</v>
      </c>
      <c r="D103" s="1">
        <f>B103/C103</f>
        <v>1.3555563923134044</v>
      </c>
      <c r="E103" s="1">
        <f t="shared" si="3"/>
        <v>0.7377044626622956</v>
      </c>
      <c r="F103" s="1">
        <f t="shared" si="4"/>
        <v>0.9956723805123229</v>
      </c>
      <c r="G103" s="6">
        <f t="shared" si="5"/>
        <v>304.9434694858816</v>
      </c>
      <c r="H103" s="6">
        <v>293.6</v>
      </c>
    </row>
    <row r="104" spans="1:8" ht="12.75">
      <c r="A104" s="2">
        <v>35947</v>
      </c>
      <c r="B104" s="1">
        <v>1.6059606290553172</v>
      </c>
      <c r="C104" s="1">
        <v>1.1833179704510677</v>
      </c>
      <c r="D104" s="1">
        <f>B104/C104</f>
        <v>1.3571674470921309</v>
      </c>
      <c r="E104" s="1">
        <f t="shared" si="3"/>
        <v>0.736828754729272</v>
      </c>
      <c r="F104" s="1">
        <f t="shared" si="4"/>
        <v>0.9905034281087222</v>
      </c>
      <c r="G104" s="6">
        <f t="shared" si="5"/>
        <v>302.0475519051333</v>
      </c>
      <c r="H104" s="6">
        <v>296.3</v>
      </c>
    </row>
    <row r="105" spans="1:8" ht="12.75">
      <c r="A105" s="2">
        <v>35977</v>
      </c>
      <c r="B105" s="1">
        <v>1.6105008787346224</v>
      </c>
      <c r="C105" s="1">
        <v>1.185272316285291</v>
      </c>
      <c r="D105" s="1">
        <f>B105/C105</f>
        <v>1.358760224639365</v>
      </c>
      <c r="E105" s="1">
        <f t="shared" si="3"/>
        <v>0.7359650230160474</v>
      </c>
      <c r="F105" s="1">
        <f t="shared" si="4"/>
        <v>0.990622171486323</v>
      </c>
      <c r="G105" s="6">
        <f t="shared" si="5"/>
        <v>299.215001760391</v>
      </c>
      <c r="H105" s="6">
        <v>288.85</v>
      </c>
    </row>
    <row r="106" spans="1:8" ht="12.75">
      <c r="A106" s="2">
        <v>36008</v>
      </c>
      <c r="B106" s="1">
        <v>1.6154690071311024</v>
      </c>
      <c r="C106" s="1">
        <v>1.1872298898805513</v>
      </c>
      <c r="D106" s="1">
        <f>B106/C106</f>
        <v>1.3607044607794003</v>
      </c>
      <c r="E106" s="1">
        <f t="shared" si="3"/>
        <v>0.7349134428700324</v>
      </c>
      <c r="F106" s="1">
        <f t="shared" si="4"/>
        <v>0.9885692377965949</v>
      </c>
      <c r="G106" s="6">
        <f t="shared" si="5"/>
        <v>295.7947462275765</v>
      </c>
      <c r="H106" s="6">
        <v>273.4</v>
      </c>
    </row>
    <row r="107" spans="1:8" ht="12.75">
      <c r="A107" s="2">
        <v>36039</v>
      </c>
      <c r="B107" s="1">
        <v>1.6208634670173132</v>
      </c>
      <c r="C107" s="1">
        <v>1.1891906965677588</v>
      </c>
      <c r="D107" s="1">
        <f>B107/C107</f>
        <v>1.3629970968453151</v>
      </c>
      <c r="E107" s="1">
        <f t="shared" si="3"/>
        <v>0.7336772780474152</v>
      </c>
      <c r="F107" s="1">
        <f t="shared" si="4"/>
        <v>0.9865435600928505</v>
      </c>
      <c r="G107" s="6">
        <f t="shared" si="5"/>
        <v>291.8144020001146</v>
      </c>
      <c r="H107" s="6">
        <v>293.85</v>
      </c>
    </row>
    <row r="108" spans="1:8" ht="12.75">
      <c r="A108" s="2">
        <v>36069</v>
      </c>
      <c r="B108" s="1">
        <v>1.62203519510329</v>
      </c>
      <c r="C108" s="1">
        <v>1.1911547416866275</v>
      </c>
      <c r="D108" s="1">
        <f>B108/C108</f>
        <v>1.3617333989759828</v>
      </c>
      <c r="E108" s="1">
        <f t="shared" si="3"/>
        <v>0.7343581355586897</v>
      </c>
      <c r="F108" s="1">
        <f t="shared" si="4"/>
        <v>1.00742405448986</v>
      </c>
      <c r="G108" s="6">
        <f t="shared" si="5"/>
        <v>293.9808480214894</v>
      </c>
      <c r="H108" s="6">
        <v>293.1</v>
      </c>
    </row>
    <row r="109" spans="1:8" ht="12.75">
      <c r="A109" s="2">
        <v>36100</v>
      </c>
      <c r="B109" s="1">
        <v>1.6270630670018582</v>
      </c>
      <c r="C109" s="1">
        <v>1.1931220305856909</v>
      </c>
      <c r="D109" s="1">
        <f>B109/C109</f>
        <v>1.363702140512107</v>
      </c>
      <c r="E109" s="1">
        <f t="shared" si="3"/>
        <v>0.7332979616974664</v>
      </c>
      <c r="F109" s="1">
        <f t="shared" si="4"/>
        <v>0.9884506067556078</v>
      </c>
      <c r="G109" s="6">
        <f t="shared" si="5"/>
        <v>290.58554760136934</v>
      </c>
      <c r="H109" s="6">
        <v>294.7</v>
      </c>
    </row>
    <row r="110" spans="1:8" ht="12.75">
      <c r="A110" s="2">
        <v>36130</v>
      </c>
      <c r="B110" s="1">
        <v>1.634255714754457</v>
      </c>
      <c r="C110" s="1">
        <v>1.1950925686223153</v>
      </c>
      <c r="D110" s="1">
        <f>B110/C110</f>
        <v>1.367472075103272</v>
      </c>
      <c r="E110" s="1">
        <f t="shared" si="3"/>
        <v>0.7312763589153948</v>
      </c>
      <c r="F110" s="1">
        <f t="shared" si="4"/>
        <v>0.9779450876705891</v>
      </c>
      <c r="G110" s="6">
        <f t="shared" si="5"/>
        <v>284.1767088248273</v>
      </c>
      <c r="H110" s="6">
        <v>287.45</v>
      </c>
    </row>
    <row r="111" spans="1:8" ht="12.75">
      <c r="A111" s="2">
        <v>36161</v>
      </c>
      <c r="B111" s="1">
        <v>1.6360065466448446</v>
      </c>
      <c r="C111" s="1">
        <v>1.1970663611627155</v>
      </c>
      <c r="D111" s="1">
        <f>B111/C111</f>
        <v>1.3666799099222742</v>
      </c>
      <c r="E111" s="1">
        <f t="shared" si="3"/>
        <v>0.7317002267611236</v>
      </c>
      <c r="F111" s="1">
        <f t="shared" si="4"/>
        <v>1.0046370195405459</v>
      </c>
      <c r="G111" s="6">
        <f t="shared" si="5"/>
        <v>285.49444177661604</v>
      </c>
      <c r="H111" s="6">
        <v>285.4</v>
      </c>
    </row>
    <row r="112" spans="1:8" ht="12.75">
      <c r="A112" s="2">
        <v>36192</v>
      </c>
      <c r="B112" s="1">
        <v>1.639751552795031</v>
      </c>
      <c r="C112" s="1">
        <v>1.1990434135819694</v>
      </c>
      <c r="D112" s="1">
        <f>B112/C112</f>
        <v>1.3675497769480336</v>
      </c>
      <c r="E112" s="1">
        <f t="shared" si="3"/>
        <v>0.7312348090405192</v>
      </c>
      <c r="F112" s="1">
        <f t="shared" si="4"/>
        <v>0.9949113836122256</v>
      </c>
      <c r="G112" s="6">
        <f t="shared" si="5"/>
        <v>284.04167008157305</v>
      </c>
      <c r="H112" s="6">
        <v>287.05</v>
      </c>
    </row>
    <row r="113" spans="1:8" ht="12.75">
      <c r="A113" s="2">
        <v>36220</v>
      </c>
      <c r="B113" s="1">
        <v>1.6418948283355062</v>
      </c>
      <c r="C113" s="1">
        <v>1.2010237312640322</v>
      </c>
      <c r="D113" s="1">
        <f>B113/C113</f>
        <v>1.3670794219923312</v>
      </c>
      <c r="E113" s="1">
        <f t="shared" si="3"/>
        <v>0.7314863964104125</v>
      </c>
      <c r="F113" s="1">
        <f t="shared" si="4"/>
        <v>1.0027524660126446</v>
      </c>
      <c r="G113" s="6">
        <f t="shared" si="5"/>
        <v>284.8234851246474</v>
      </c>
      <c r="H113" s="6">
        <v>279.45</v>
      </c>
    </row>
    <row r="114" spans="1:8" ht="12.75">
      <c r="A114" s="2">
        <v>36251</v>
      </c>
      <c r="B114" s="1">
        <v>1.6360694639197495</v>
      </c>
      <c r="C114" s="1">
        <v>1.2030073196017501</v>
      </c>
      <c r="D114" s="1">
        <f>B114/C114</f>
        <v>1.3599829670706929</v>
      </c>
      <c r="E114" s="1">
        <f t="shared" si="3"/>
        <v>0.735303326742341</v>
      </c>
      <c r="F114" s="1">
        <f t="shared" si="4"/>
        <v>1.0417443752956626</v>
      </c>
      <c r="G114" s="6">
        <f t="shared" si="5"/>
        <v>296.7132635807092</v>
      </c>
      <c r="H114" s="6">
        <v>286.6</v>
      </c>
    </row>
    <row r="115" spans="1:8" ht="12.75">
      <c r="A115" s="2">
        <v>36281</v>
      </c>
      <c r="B115" s="1">
        <v>1.6415704886204292</v>
      </c>
      <c r="C115" s="1">
        <v>1.2049941839968776</v>
      </c>
      <c r="D115" s="1">
        <f>B115/C115</f>
        <v>1.3623057359293302</v>
      </c>
      <c r="E115" s="1">
        <f t="shared" si="3"/>
        <v>0.7340496142870789</v>
      </c>
      <c r="F115" s="1">
        <f t="shared" si="4"/>
        <v>0.9863597793219139</v>
      </c>
      <c r="G115" s="6">
        <f t="shared" si="5"/>
        <v>292.6660291873532</v>
      </c>
      <c r="H115" s="6">
        <v>268.6</v>
      </c>
    </row>
    <row r="116" spans="1:8" ht="12.75">
      <c r="A116" s="2">
        <v>36312</v>
      </c>
      <c r="B116" s="1">
        <v>1.6481501456153596</v>
      </c>
      <c r="C116" s="1">
        <v>1.2069843298600895</v>
      </c>
      <c r="D116" s="1">
        <f>B116/C116</f>
        <v>1.365510806429781</v>
      </c>
      <c r="E116" s="1">
        <f t="shared" si="3"/>
        <v>0.7323266833856604</v>
      </c>
      <c r="F116" s="1">
        <f t="shared" si="4"/>
        <v>0.9812227308031014</v>
      </c>
      <c r="G116" s="6">
        <f t="shared" si="5"/>
        <v>287.1705603725149</v>
      </c>
      <c r="H116" s="6">
        <v>261</v>
      </c>
    </row>
    <row r="117" spans="1:8" ht="12.75">
      <c r="A117" s="2">
        <v>36342</v>
      </c>
      <c r="B117" s="1">
        <v>1.6494246693192816</v>
      </c>
      <c r="C117" s="1">
        <v>1.2089777626109972</v>
      </c>
      <c r="D117" s="1">
        <f>B117/C117</f>
        <v>1.364313488907408</v>
      </c>
      <c r="E117" s="1">
        <f t="shared" si="3"/>
        <v>0.7329693711383272</v>
      </c>
      <c r="F117" s="1">
        <f t="shared" si="4"/>
        <v>1.0070207765714123</v>
      </c>
      <c r="G117" s="6">
        <f t="shared" si="5"/>
        <v>289.1867207147776</v>
      </c>
      <c r="H117" s="6">
        <v>255.6</v>
      </c>
    </row>
    <row r="118" spans="1:8" ht="12.75">
      <c r="A118" s="2">
        <v>36373</v>
      </c>
      <c r="B118" s="1">
        <v>1.6516841879425017</v>
      </c>
      <c r="C118" s="1">
        <v>1.210974487678163</v>
      </c>
      <c r="D118" s="1">
        <f>B118/C118</f>
        <v>1.3639297976535611</v>
      </c>
      <c r="E118" s="1">
        <f t="shared" si="3"/>
        <v>0.733175564989013</v>
      </c>
      <c r="F118" s="1">
        <f t="shared" si="4"/>
        <v>1.0022505044145635</v>
      </c>
      <c r="G118" s="6">
        <f t="shared" si="5"/>
        <v>289.83753670637935</v>
      </c>
      <c r="H118" s="6">
        <v>254.8</v>
      </c>
    </row>
    <row r="119" spans="1:8" ht="12.75">
      <c r="A119" s="2">
        <v>36404</v>
      </c>
      <c r="B119" s="1">
        <v>1.650330984411702</v>
      </c>
      <c r="C119" s="1">
        <v>1.2129745104991143</v>
      </c>
      <c r="D119" s="1">
        <f>B119/C119</f>
        <v>1.360565263430494</v>
      </c>
      <c r="E119" s="1">
        <f t="shared" si="3"/>
        <v>0.7349886307391281</v>
      </c>
      <c r="F119" s="1">
        <f t="shared" si="4"/>
        <v>1.0197831552134957</v>
      </c>
      <c r="G119" s="6">
        <f t="shared" si="5"/>
        <v>295.5714376817389</v>
      </c>
      <c r="H119" s="6">
        <v>299</v>
      </c>
    </row>
    <row r="120" spans="1:8" ht="12.75">
      <c r="A120" s="2">
        <v>36434</v>
      </c>
      <c r="B120" s="1">
        <v>1.6537354790578707</v>
      </c>
      <c r="C120" s="1">
        <v>1.2149778365203603</v>
      </c>
      <c r="D120" s="1">
        <f>B120/C120</f>
        <v>1.361123988725664</v>
      </c>
      <c r="E120" s="1">
        <f t="shared" si="3"/>
        <v>0.734686926601182</v>
      </c>
      <c r="F120" s="1">
        <f t="shared" si="4"/>
        <v>0.9967160946406173</v>
      </c>
      <c r="G120" s="6">
        <f t="shared" si="5"/>
        <v>294.6008090534554</v>
      </c>
      <c r="H120" s="6">
        <v>299.1</v>
      </c>
    </row>
    <row r="121" spans="1:8" ht="12.75">
      <c r="A121" s="2">
        <v>36465</v>
      </c>
      <c r="B121" s="1">
        <v>1.6586430929811482</v>
      </c>
      <c r="C121" s="1">
        <v>1.2169844711974054</v>
      </c>
      <c r="D121" s="1">
        <f>B121/C121</f>
        <v>1.3629122903673452</v>
      </c>
      <c r="E121" s="1">
        <f t="shared" si="3"/>
        <v>0.7337229307180658</v>
      </c>
      <c r="F121" s="1">
        <f t="shared" si="4"/>
        <v>0.9895030566276626</v>
      </c>
      <c r="G121" s="6">
        <f t="shared" si="5"/>
        <v>291.5084010433765</v>
      </c>
      <c r="H121" s="6">
        <v>291.35</v>
      </c>
    </row>
    <row r="122" spans="1:8" ht="12.75">
      <c r="A122" s="2">
        <v>36495</v>
      </c>
      <c r="B122" s="1">
        <v>1.665885610821174</v>
      </c>
      <c r="C122" s="1">
        <v>1.218994419994762</v>
      </c>
      <c r="D122" s="1">
        <f>B122/C122</f>
        <v>1.3666064286236292</v>
      </c>
      <c r="E122" s="1">
        <f t="shared" si="3"/>
        <v>0.7317395696778223</v>
      </c>
      <c r="F122" s="1">
        <f t="shared" si="4"/>
        <v>0.9783748228961304</v>
      </c>
      <c r="G122" s="6">
        <f t="shared" si="5"/>
        <v>285.20448024354766</v>
      </c>
      <c r="H122" s="6">
        <v>290.25</v>
      </c>
    </row>
    <row r="123" spans="1:8" ht="12.75">
      <c r="A123" s="2">
        <v>36526</v>
      </c>
      <c r="B123" s="1">
        <v>1.6688980979704602</v>
      </c>
      <c r="C123" s="1">
        <v>1.2210076883859704</v>
      </c>
      <c r="D123" s="1">
        <f>B123/C123</f>
        <v>1.3668203024802805</v>
      </c>
      <c r="E123" s="1">
        <f t="shared" si="3"/>
        <v>0.7316250703807696</v>
      </c>
      <c r="F123" s="1">
        <f t="shared" si="4"/>
        <v>0.9987481961965994</v>
      </c>
      <c r="G123" s="6">
        <f t="shared" si="5"/>
        <v>284.8474601904319</v>
      </c>
      <c r="H123" s="6">
        <v>283.3</v>
      </c>
    </row>
    <row r="124" spans="1:8" ht="12.75">
      <c r="A124" s="2">
        <v>36557</v>
      </c>
      <c r="B124" s="1">
        <v>1.6662089363050594</v>
      </c>
      <c r="C124" s="1">
        <v>1.2230242818536095</v>
      </c>
      <c r="D124" s="1">
        <f>B124/C124</f>
        <v>1.3623678295084718</v>
      </c>
      <c r="E124" s="1">
        <f t="shared" si="3"/>
        <v>0.7340161580010222</v>
      </c>
      <c r="F124" s="1">
        <f t="shared" si="4"/>
        <v>1.026145496834964</v>
      </c>
      <c r="G124" s="6">
        <f t="shared" si="5"/>
        <v>292.2949385592883</v>
      </c>
      <c r="H124" s="6">
        <v>293.65</v>
      </c>
    </row>
    <row r="125" spans="1:8" ht="12.75">
      <c r="A125" s="2">
        <v>36586</v>
      </c>
      <c r="B125" s="1">
        <v>1.6603457307490834</v>
      </c>
      <c r="C125" s="1">
        <v>1.2250442058893132</v>
      </c>
      <c r="D125" s="1">
        <f>B125/C125</f>
        <v>1.355335360770729</v>
      </c>
      <c r="E125" s="1">
        <f t="shared" si="3"/>
        <v>0.7378247693850007</v>
      </c>
      <c r="F125" s="1">
        <f t="shared" si="4"/>
        <v>1.041509836997058</v>
      </c>
      <c r="G125" s="6">
        <f t="shared" si="5"/>
        <v>304.4280538139494</v>
      </c>
      <c r="H125" s="6">
        <v>276.75</v>
      </c>
    </row>
    <row r="126" spans="1:8" ht="12.75">
      <c r="A126" s="2">
        <v>36617</v>
      </c>
      <c r="B126" s="1">
        <v>1.6670157068062825</v>
      </c>
      <c r="C126" s="1">
        <v>1.227067465993786</v>
      </c>
      <c r="D126" s="1">
        <f>B126/C126</f>
        <v>1.3585363095387655</v>
      </c>
      <c r="E126" s="1">
        <f t="shared" si="3"/>
        <v>0.736086325392001</v>
      </c>
      <c r="F126" s="1">
        <f t="shared" si="4"/>
        <v>0.981150603068544</v>
      </c>
      <c r="G126" s="6">
        <f t="shared" si="5"/>
        <v>298.68976859053964</v>
      </c>
      <c r="H126" s="6">
        <v>275.05</v>
      </c>
    </row>
    <row r="127" spans="1:8" ht="12.75">
      <c r="A127" s="2">
        <v>36647</v>
      </c>
      <c r="B127" s="1">
        <v>1.6744453746337382</v>
      </c>
      <c r="C127" s="1">
        <v>1.2290940676768154</v>
      </c>
      <c r="D127" s="1">
        <f>B127/C127</f>
        <v>1.3623411085196335</v>
      </c>
      <c r="E127" s="1">
        <f t="shared" si="3"/>
        <v>0.7340305550102898</v>
      </c>
      <c r="F127" s="1">
        <f t="shared" si="4"/>
        <v>0.9776572903389678</v>
      </c>
      <c r="G127" s="6">
        <f t="shared" si="5"/>
        <v>292.0162298122003</v>
      </c>
      <c r="H127" s="6">
        <v>272.25</v>
      </c>
    </row>
    <row r="128" spans="1:8" ht="12.75">
      <c r="A128" s="2">
        <v>36678</v>
      </c>
      <c r="B128" s="1">
        <v>1.671244277985851</v>
      </c>
      <c r="C128" s="1">
        <v>1.2311240164572919</v>
      </c>
      <c r="D128" s="1">
        <f>B128/C128</f>
        <v>1.3574946598759874</v>
      </c>
      <c r="E128" s="1">
        <f t="shared" si="3"/>
        <v>0.736651148293544</v>
      </c>
      <c r="F128" s="1">
        <f t="shared" si="4"/>
        <v>1.0285611356678999</v>
      </c>
      <c r="G128" s="6">
        <f t="shared" si="5"/>
        <v>300.3565449690952</v>
      </c>
      <c r="H128" s="6">
        <v>288.15</v>
      </c>
    </row>
    <row r="129" spans="1:8" ht="12.75">
      <c r="A129" s="2">
        <v>36708</v>
      </c>
      <c r="B129" s="1">
        <v>1.6764644786040712</v>
      </c>
      <c r="C129" s="1">
        <v>1.2331573178632176</v>
      </c>
      <c r="D129" s="1">
        <f>B129/C129</f>
        <v>1.359489543077119</v>
      </c>
      <c r="E129" s="1">
        <f t="shared" si="3"/>
        <v>0.7355702036049229</v>
      </c>
      <c r="F129" s="1">
        <f t="shared" si="4"/>
        <v>0.9882609868606043</v>
      </c>
      <c r="G129" s="6">
        <f t="shared" si="5"/>
        <v>296.83065554119946</v>
      </c>
      <c r="H129" s="6">
        <v>276.75</v>
      </c>
    </row>
    <row r="130" spans="1:8" ht="12.75">
      <c r="A130" s="2">
        <v>36739</v>
      </c>
      <c r="B130" s="1">
        <v>1.6828838174273857</v>
      </c>
      <c r="C130" s="1">
        <v>1.2351939774317264</v>
      </c>
      <c r="D130" s="1">
        <f>B130/C130</f>
        <v>1.3624449666816842</v>
      </c>
      <c r="E130" s="1">
        <f t="shared" si="3"/>
        <v>0.7339746004094092</v>
      </c>
      <c r="F130" s="1">
        <f t="shared" si="4"/>
        <v>0.9826463531263903</v>
      </c>
      <c r="G130" s="6">
        <f t="shared" si="5"/>
        <v>291.6795611636754</v>
      </c>
      <c r="H130" s="6">
        <v>277</v>
      </c>
    </row>
    <row r="131" spans="1:8" ht="12.75">
      <c r="A131" s="2">
        <v>36770</v>
      </c>
      <c r="B131" s="1">
        <v>1.6826625386996905</v>
      </c>
      <c r="C131" s="1">
        <v>1.2372340007090972</v>
      </c>
      <c r="D131" s="1">
        <f>B131/C131</f>
        <v>1.3600196387549197</v>
      </c>
      <c r="E131" s="1">
        <f aca="true" t="shared" si="6" ref="E131:E194">1/D131</f>
        <v>0.7352834999614322</v>
      </c>
      <c r="F131" s="1">
        <f t="shared" si="4"/>
        <v>1.0142664288523644</v>
      </c>
      <c r="G131" s="6">
        <f t="shared" si="5"/>
        <v>295.8407868707058</v>
      </c>
      <c r="H131" s="6">
        <v>273.65</v>
      </c>
    </row>
    <row r="132" spans="1:8" ht="12.75">
      <c r="A132" s="2">
        <v>36800</v>
      </c>
      <c r="B132" s="1">
        <v>1.6891933656124443</v>
      </c>
      <c r="C132" s="1">
        <v>1.2392773932507684</v>
      </c>
      <c r="D132" s="1">
        <f>B132/C132</f>
        <v>1.3630470262848047</v>
      </c>
      <c r="E132" s="1">
        <f t="shared" si="6"/>
        <v>0.7336504028959694</v>
      </c>
      <c r="F132" s="1">
        <f aca="true" t="shared" si="7" ref="F132:F195">((E132/E131)-1)*8+1</f>
        <v>0.9822316473518207</v>
      </c>
      <c r="G132" s="6">
        <f aca="true" t="shared" si="8" ref="G132:G195">F132*G131</f>
        <v>290.58418344187226</v>
      </c>
      <c r="H132" s="6">
        <v>264.5</v>
      </c>
    </row>
    <row r="133" spans="1:8" ht="12.75">
      <c r="A133" s="2">
        <v>36831</v>
      </c>
      <c r="B133" s="1">
        <v>1.6968698517298189</v>
      </c>
      <c r="C133" s="1">
        <v>1.2413241606213536</v>
      </c>
      <c r="D133" s="1">
        <f>B133/C133</f>
        <v>1.3669836659591308</v>
      </c>
      <c r="E133" s="1">
        <f t="shared" si="6"/>
        <v>0.7315376364050112</v>
      </c>
      <c r="F133" s="1">
        <f t="shared" si="7"/>
        <v>0.9769615993381224</v>
      </c>
      <c r="G133" s="6">
        <f t="shared" si="8"/>
        <v>283.88958859773385</v>
      </c>
      <c r="H133" s="6">
        <v>269.1</v>
      </c>
    </row>
    <row r="134" spans="1:8" ht="12.75">
      <c r="A134" s="2">
        <v>36861</v>
      </c>
      <c r="B134" s="1">
        <v>1.7062944267023794</v>
      </c>
      <c r="C134" s="1">
        <v>1.2433743083946576</v>
      </c>
      <c r="D134" s="1">
        <f>B134/C134</f>
        <v>1.3723095412075919</v>
      </c>
      <c r="E134" s="1">
        <f t="shared" si="6"/>
        <v>0.7286985697993686</v>
      </c>
      <c r="F134" s="1">
        <f t="shared" si="7"/>
        <v>0.9689523385881325</v>
      </c>
      <c r="G134" s="6">
        <f t="shared" si="8"/>
        <v>275.075480772597</v>
      </c>
      <c r="H134" s="6">
        <v>272.65</v>
      </c>
    </row>
    <row r="135" spans="1:8" ht="12.75">
      <c r="A135" s="2">
        <v>36892</v>
      </c>
      <c r="B135" s="1">
        <v>1.7047502047502048</v>
      </c>
      <c r="C135" s="1">
        <v>1.2454278421536902</v>
      </c>
      <c r="D135" s="1">
        <f>B135/C135</f>
        <v>1.3688068847105737</v>
      </c>
      <c r="E135" s="1">
        <f t="shared" si="6"/>
        <v>0.7305632453853739</v>
      </c>
      <c r="F135" s="1">
        <f t="shared" si="7"/>
        <v>1.0204712967834553</v>
      </c>
      <c r="G135" s="6">
        <f t="shared" si="8"/>
        <v>280.7066325773445</v>
      </c>
      <c r="H135" s="6">
        <v>264.5</v>
      </c>
    </row>
    <row r="136" spans="1:8" ht="12.75">
      <c r="A136" s="2">
        <v>36923</v>
      </c>
      <c r="B136" s="1">
        <v>1.7043948200265115</v>
      </c>
      <c r="C136" s="1">
        <v>1.2474847674906817</v>
      </c>
      <c r="D136" s="1">
        <f>B136/C136</f>
        <v>1.3662650354079315</v>
      </c>
      <c r="E136" s="1">
        <f t="shared" si="6"/>
        <v>0.7319224118923792</v>
      </c>
      <c r="F136" s="1">
        <f t="shared" si="7"/>
        <v>1.0148834917780558</v>
      </c>
      <c r="G136" s="6">
        <f t="shared" si="8"/>
        <v>284.88452743535515</v>
      </c>
      <c r="H136" s="6">
        <v>266.7</v>
      </c>
    </row>
    <row r="137" spans="1:8" ht="12.75">
      <c r="A137" s="2">
        <v>36951</v>
      </c>
      <c r="B137" s="1">
        <v>1.7075999593040998</v>
      </c>
      <c r="C137" s="1">
        <v>1.2495450900071001</v>
      </c>
      <c r="D137" s="1">
        <f>B137/C137</f>
        <v>1.3665773031803095</v>
      </c>
      <c r="E137" s="1">
        <f t="shared" si="6"/>
        <v>0.7317551650190531</v>
      </c>
      <c r="F137" s="1">
        <f t="shared" si="7"/>
        <v>0.9981719715575466</v>
      </c>
      <c r="G137" s="6">
        <f t="shared" si="8"/>
        <v>284.3637504163884</v>
      </c>
      <c r="H137" s="6">
        <v>257.7</v>
      </c>
    </row>
    <row r="138" spans="1:8" ht="12.75">
      <c r="A138" s="2">
        <v>36982</v>
      </c>
      <c r="B138" s="1">
        <v>1.7075395216862588</v>
      </c>
      <c r="C138" s="1">
        <v>1.251608815313662</v>
      </c>
      <c r="D138" s="1">
        <f>B138/C138</f>
        <v>1.364275723208563</v>
      </c>
      <c r="E138" s="1">
        <f t="shared" si="6"/>
        <v>0.7329896610988258</v>
      </c>
      <c r="F138" s="1">
        <f t="shared" si="7"/>
        <v>1.01349627458786</v>
      </c>
      <c r="G138" s="6">
        <f t="shared" si="8"/>
        <v>288.2016016748417</v>
      </c>
      <c r="H138" s="6">
        <v>263.15</v>
      </c>
    </row>
    <row r="139" spans="1:8" ht="12.75">
      <c r="A139" s="2">
        <v>37012</v>
      </c>
      <c r="B139" s="1">
        <v>1.705336426914153</v>
      </c>
      <c r="C139" s="1">
        <v>1.2536759490303524</v>
      </c>
      <c r="D139" s="1">
        <f>B139/C139</f>
        <v>1.3602689181627314</v>
      </c>
      <c r="E139" s="1">
        <f t="shared" si="6"/>
        <v>0.7351487537851454</v>
      </c>
      <c r="F139" s="1">
        <f t="shared" si="7"/>
        <v>1.0235647818888243</v>
      </c>
      <c r="G139" s="6">
        <f t="shared" si="8"/>
        <v>294.99300955831916</v>
      </c>
      <c r="H139" s="6">
        <v>267.5</v>
      </c>
    </row>
    <row r="140" spans="1:8" ht="12.75">
      <c r="A140" s="2">
        <v>37043</v>
      </c>
      <c r="B140" s="1">
        <v>1.7071500503524675</v>
      </c>
      <c r="C140" s="1">
        <v>1.255746496786438</v>
      </c>
      <c r="D140" s="1">
        <f>B140/C140</f>
        <v>1.359470286973692</v>
      </c>
      <c r="E140" s="1">
        <f t="shared" si="6"/>
        <v>0.7355806225276857</v>
      </c>
      <c r="F140" s="1">
        <f t="shared" si="7"/>
        <v>1.0046996610176286</v>
      </c>
      <c r="G140" s="6">
        <f t="shared" si="8"/>
        <v>296.37937670581334</v>
      </c>
      <c r="H140" s="6">
        <v>270.6</v>
      </c>
    </row>
    <row r="141" spans="1:8" ht="12.75">
      <c r="A141" s="2">
        <v>37073</v>
      </c>
      <c r="B141" s="1">
        <v>1.717228842658049</v>
      </c>
      <c r="C141" s="1">
        <v>1.2578204642204824</v>
      </c>
      <c r="D141" s="1">
        <f>B141/C141</f>
        <v>1.3652416155609925</v>
      </c>
      <c r="E141" s="1">
        <f t="shared" si="6"/>
        <v>0.7324710795525298</v>
      </c>
      <c r="F141" s="1">
        <f t="shared" si="7"/>
        <v>0.9661813497536613</v>
      </c>
      <c r="G141" s="6">
        <f t="shared" si="8"/>
        <v>286.3562262247716</v>
      </c>
      <c r="H141" s="6">
        <v>265.9</v>
      </c>
    </row>
    <row r="142" spans="1:8" ht="12.75">
      <c r="A142" s="2">
        <v>37104</v>
      </c>
      <c r="B142" s="1">
        <v>1.7224803070086854</v>
      </c>
      <c r="C142" s="1">
        <v>1.2598978569803614</v>
      </c>
      <c r="D142" s="1">
        <f>B142/C142</f>
        <v>1.3671586926395847</v>
      </c>
      <c r="E142" s="1">
        <f t="shared" si="6"/>
        <v>0.7314439833383874</v>
      </c>
      <c r="F142" s="1">
        <f t="shared" si="7"/>
        <v>0.9887821240421424</v>
      </c>
      <c r="G142" s="6">
        <f t="shared" si="8"/>
        <v>283.1439175992219</v>
      </c>
      <c r="H142" s="6">
        <v>273</v>
      </c>
    </row>
    <row r="143" spans="1:8" ht="12.75">
      <c r="A143" s="2">
        <v>37135</v>
      </c>
      <c r="B143" s="1">
        <v>1.7195857631208529</v>
      </c>
      <c r="C143" s="1">
        <v>1.2619786807232793</v>
      </c>
      <c r="D143" s="1">
        <f>B143/C143</f>
        <v>1.3626107868441206</v>
      </c>
      <c r="E143" s="1">
        <f t="shared" si="6"/>
        <v>0.7338852808556238</v>
      </c>
      <c r="F143" s="1">
        <f t="shared" si="7"/>
        <v>1.0267011289760717</v>
      </c>
      <c r="G143" s="6">
        <f t="shared" si="8"/>
        <v>290.7041798618289</v>
      </c>
      <c r="H143" s="6">
        <v>293.1</v>
      </c>
    </row>
    <row r="144" spans="1:8" ht="12.75">
      <c r="A144" s="2">
        <v>37165</v>
      </c>
      <c r="B144" s="1">
        <v>1.7292444265106426</v>
      </c>
      <c r="C144" s="1">
        <v>1.2640629411157838</v>
      </c>
      <c r="D144" s="1">
        <f>B144/C144</f>
        <v>1.3680050021751644</v>
      </c>
      <c r="E144" s="1">
        <f t="shared" si="6"/>
        <v>0.7309914791320012</v>
      </c>
      <c r="F144" s="1">
        <f t="shared" si="7"/>
        <v>0.9684549964512303</v>
      </c>
      <c r="G144" s="6">
        <f t="shared" si="8"/>
        <v>281.5339154764453</v>
      </c>
      <c r="H144" s="6">
        <v>278.75</v>
      </c>
    </row>
    <row r="145" spans="1:8" ht="12.75">
      <c r="A145" s="2">
        <v>37196</v>
      </c>
      <c r="B145" s="1">
        <v>1.7352465642683912</v>
      </c>
      <c r="C145" s="1">
        <v>1.266150643833781</v>
      </c>
      <c r="D145" s="1">
        <f>B145/C145</f>
        <v>1.3704898170838766</v>
      </c>
      <c r="E145" s="1">
        <f t="shared" si="6"/>
        <v>0.7296661292440658</v>
      </c>
      <c r="F145" s="1">
        <f t="shared" si="7"/>
        <v>0.9854953177893764</v>
      </c>
      <c r="G145" s="6">
        <f t="shared" si="8"/>
        <v>277.4503555009469</v>
      </c>
      <c r="H145" s="6">
        <v>275.5</v>
      </c>
    </row>
    <row r="146" spans="1:8" ht="12.75">
      <c r="A146" s="2">
        <v>37226</v>
      </c>
      <c r="B146" s="1">
        <v>1.744648473166278</v>
      </c>
      <c r="C146" s="1">
        <v>1.2682417945625513</v>
      </c>
      <c r="D146" s="1">
        <f>B146/C146</f>
        <v>1.3756434148805603</v>
      </c>
      <c r="E146" s="1">
        <f t="shared" si="6"/>
        <v>0.7269325678317768</v>
      </c>
      <c r="F146" s="1">
        <f t="shared" si="7"/>
        <v>0.9700294553606765</v>
      </c>
      <c r="G146" s="6">
        <f t="shared" si="8"/>
        <v>269.1350172362096</v>
      </c>
      <c r="H146" s="6">
        <v>276.5</v>
      </c>
    </row>
    <row r="147" spans="1:8" ht="12.75">
      <c r="A147" s="2">
        <v>37257</v>
      </c>
      <c r="B147" s="1">
        <v>1.7431926308330803</v>
      </c>
      <c r="C147" s="1">
        <v>1.2703363989967642</v>
      </c>
      <c r="D147" s="1">
        <f>B147/C147</f>
        <v>1.3722291451380513</v>
      </c>
      <c r="E147" s="1">
        <f t="shared" si="6"/>
        <v>0.7287412627425257</v>
      </c>
      <c r="F147" s="1">
        <f t="shared" si="7"/>
        <v>1.0199049539479965</v>
      </c>
      <c r="G147" s="6">
        <f t="shared" si="8"/>
        <v>274.4921373600896</v>
      </c>
      <c r="H147" s="6">
        <v>282.3</v>
      </c>
    </row>
    <row r="148" spans="1:8" ht="12.75">
      <c r="A148" s="2">
        <v>37288</v>
      </c>
      <c r="B148" s="1">
        <v>1.7383808851698757</v>
      </c>
      <c r="C148" s="1">
        <v>1.272434462840496</v>
      </c>
      <c r="D148" s="1">
        <f>B148/C148</f>
        <v>1.3661850067226509</v>
      </c>
      <c r="E148" s="1">
        <f t="shared" si="6"/>
        <v>0.7319652866041224</v>
      </c>
      <c r="F148" s="1">
        <f t="shared" si="7"/>
        <v>1.0353927960600284</v>
      </c>
      <c r="G148" s="6">
        <f t="shared" si="8"/>
        <v>284.2071815977566</v>
      </c>
      <c r="H148" s="6">
        <v>296.85</v>
      </c>
    </row>
    <row r="149" spans="1:8" ht="12.75">
      <c r="A149" s="2">
        <v>37316</v>
      </c>
      <c r="B149" s="1">
        <v>1.7311008622418285</v>
      </c>
      <c r="C149" s="1">
        <v>1.2745359918072423</v>
      </c>
      <c r="D149" s="1">
        <f>B149/C149</f>
        <v>1.3582204609123631</v>
      </c>
      <c r="E149" s="1">
        <f t="shared" si="6"/>
        <v>0.7362574992636068</v>
      </c>
      <c r="F149" s="1">
        <f t="shared" si="7"/>
        <v>1.0469116526484221</v>
      </c>
      <c r="G149" s="6">
        <f t="shared" si="8"/>
        <v>297.53981018105753</v>
      </c>
      <c r="H149" s="6">
        <v>301.4</v>
      </c>
    </row>
    <row r="150" spans="1:8" ht="12.75">
      <c r="A150" s="2">
        <v>37347</v>
      </c>
      <c r="B150" s="1">
        <v>1.7241276171485544</v>
      </c>
      <c r="C150" s="1">
        <v>1.2766409916199355</v>
      </c>
      <c r="D150" s="1">
        <f>B150/C150</f>
        <v>1.3505187664080887</v>
      </c>
      <c r="E150" s="1">
        <f t="shared" si="6"/>
        <v>0.7404562045884435</v>
      </c>
      <c r="F150" s="1">
        <f t="shared" si="7"/>
        <v>1.045622139852279</v>
      </c>
      <c r="G150" s="6">
        <f t="shared" si="8"/>
        <v>311.1142130127583</v>
      </c>
      <c r="H150" s="6">
        <v>308.2</v>
      </c>
    </row>
    <row r="151" spans="1:8" ht="12.75">
      <c r="A151" s="2">
        <v>37377</v>
      </c>
      <c r="B151" s="1">
        <v>1.7266201395812564</v>
      </c>
      <c r="C151" s="1">
        <v>1.2787494680109597</v>
      </c>
      <c r="D151" s="1">
        <f>B151/C151</f>
        <v>1.350241140093642</v>
      </c>
      <c r="E151" s="1">
        <f t="shared" si="6"/>
        <v>0.7406084515619543</v>
      </c>
      <c r="F151" s="1">
        <f t="shared" si="7"/>
        <v>1.0016448991588405</v>
      </c>
      <c r="G151" s="6">
        <f t="shared" si="8"/>
        <v>311.6259645200463</v>
      </c>
      <c r="H151" s="6">
        <v>326.6</v>
      </c>
    </row>
    <row r="152" spans="1:8" ht="12.75">
      <c r="A152" s="2">
        <v>37408</v>
      </c>
      <c r="B152" s="1">
        <v>1.7277799920286967</v>
      </c>
      <c r="C152" s="1">
        <v>1.280861426722167</v>
      </c>
      <c r="D152" s="1">
        <f>B152/C152</f>
        <v>1.3489203093969597</v>
      </c>
      <c r="E152" s="1">
        <f t="shared" si="6"/>
        <v>0.7413336377499231</v>
      </c>
      <c r="F152" s="1">
        <f t="shared" si="7"/>
        <v>1.0078334098017852</v>
      </c>
      <c r="G152" s="6">
        <f t="shared" si="8"/>
        <v>314.06705840500837</v>
      </c>
      <c r="H152" s="6">
        <v>318.5</v>
      </c>
    </row>
    <row r="153" spans="1:8" ht="12.75">
      <c r="A153" s="2">
        <v>37438</v>
      </c>
      <c r="B153" s="1">
        <v>1.7285756942370858</v>
      </c>
      <c r="C153" s="1">
        <v>1.2829768735048925</v>
      </c>
      <c r="D153" s="1">
        <f>B153/C153</f>
        <v>1.3473163312093748</v>
      </c>
      <c r="E153" s="1">
        <f t="shared" si="6"/>
        <v>0.7422161943976308</v>
      </c>
      <c r="F153" s="1">
        <f t="shared" si="7"/>
        <v>1.0095239886902885</v>
      </c>
      <c r="G153" s="6">
        <f t="shared" si="8"/>
        <v>317.05822951724986</v>
      </c>
      <c r="H153" s="6">
        <v>304.65</v>
      </c>
    </row>
    <row r="154" spans="1:8" ht="12.75">
      <c r="A154" s="2">
        <v>37469</v>
      </c>
      <c r="B154" s="1">
        <v>1.7252976190476188</v>
      </c>
      <c r="C154" s="1">
        <v>1.2850958141199693</v>
      </c>
      <c r="D154" s="1">
        <f>B154/C154</f>
        <v>1.3425439567158646</v>
      </c>
      <c r="E154" s="1">
        <f t="shared" si="6"/>
        <v>0.7448545688188887</v>
      </c>
      <c r="F154" s="1">
        <f t="shared" si="7"/>
        <v>1.0284377995648466</v>
      </c>
      <c r="G154" s="6">
        <f t="shared" si="8"/>
        <v>326.0746678986465</v>
      </c>
      <c r="H154" s="6">
        <v>312.8</v>
      </c>
    </row>
    <row r="155" spans="1:8" ht="12.75">
      <c r="A155" s="2">
        <v>37500</v>
      </c>
      <c r="B155" s="1">
        <v>1.7248687729028425</v>
      </c>
      <c r="C155" s="1">
        <v>1.2872182543377455</v>
      </c>
      <c r="D155" s="1">
        <f>B155/C155</f>
        <v>1.3399971349771307</v>
      </c>
      <c r="E155" s="1">
        <f t="shared" si="6"/>
        <v>0.746270252299507</v>
      </c>
      <c r="F155" s="1">
        <f t="shared" si="7"/>
        <v>1.0152049384122144</v>
      </c>
      <c r="G155" s="6">
        <f t="shared" si="8"/>
        <v>331.0326131418287</v>
      </c>
      <c r="H155" s="6">
        <v>322.5</v>
      </c>
    </row>
    <row r="156" spans="1:8" ht="12.75">
      <c r="A156" s="2">
        <v>37530</v>
      </c>
      <c r="B156" s="1">
        <v>1.7243424955507218</v>
      </c>
      <c r="C156" s="1">
        <v>1.2893441999381001</v>
      </c>
      <c r="D156" s="1">
        <f>B156/C156</f>
        <v>1.3373794954314802</v>
      </c>
      <c r="E156" s="1">
        <f t="shared" si="6"/>
        <v>0.7477309196200657</v>
      </c>
      <c r="F156" s="1">
        <f t="shared" si="7"/>
        <v>1.0156583201976268</v>
      </c>
      <c r="G156" s="6">
        <f t="shared" si="8"/>
        <v>336.2160277942605</v>
      </c>
      <c r="H156" s="6">
        <v>316.9</v>
      </c>
    </row>
    <row r="157" spans="1:8" ht="12.75">
      <c r="A157" s="2">
        <v>37561</v>
      </c>
      <c r="B157" s="1">
        <v>1.7263199525410322</v>
      </c>
      <c r="C157" s="1">
        <v>1.2914736567104572</v>
      </c>
      <c r="D157" s="1">
        <f>B157/C157</f>
        <v>1.3367055096874234</v>
      </c>
      <c r="E157" s="1">
        <f t="shared" si="6"/>
        <v>0.7481079360807311</v>
      </c>
      <c r="F157" s="1">
        <f t="shared" si="7"/>
        <v>1.0040337126714736</v>
      </c>
      <c r="G157" s="6">
        <f t="shared" si="8"/>
        <v>337.5722266459267</v>
      </c>
      <c r="H157" s="6">
        <v>319.05</v>
      </c>
    </row>
    <row r="158" spans="1:8" ht="12.75">
      <c r="A158" s="2">
        <v>37591</v>
      </c>
      <c r="B158" s="1">
        <v>1.7322366465166983</v>
      </c>
      <c r="C158" s="1">
        <v>1.293606630453803</v>
      </c>
      <c r="D158" s="1">
        <f>B158/C158</f>
        <v>1.3390752688930034</v>
      </c>
      <c r="E158" s="1">
        <f t="shared" si="6"/>
        <v>0.7467840107499613</v>
      </c>
      <c r="F158" s="1">
        <f t="shared" si="7"/>
        <v>0.9858424137275614</v>
      </c>
      <c r="G158" s="6">
        <f t="shared" si="8"/>
        <v>332.7930187240078</v>
      </c>
      <c r="H158" s="6">
        <v>342.75</v>
      </c>
    </row>
    <row r="159" spans="1:8" ht="12.75">
      <c r="A159" s="2">
        <v>37622</v>
      </c>
      <c r="B159" s="3">
        <v>1.7262233622730863</v>
      </c>
      <c r="C159" s="1">
        <v>1.2957431269767</v>
      </c>
      <c r="D159" s="1">
        <f>B159/C159</f>
        <v>1.3322265241728943</v>
      </c>
      <c r="E159" s="1">
        <f t="shared" si="6"/>
        <v>0.7506230973901714</v>
      </c>
      <c r="F159" s="1">
        <f t="shared" si="7"/>
        <v>1.0411266078003436</v>
      </c>
      <c r="G159" s="6">
        <f t="shared" si="8"/>
        <v>346.4796666837625</v>
      </c>
      <c r="H159" s="6">
        <v>367.5</v>
      </c>
    </row>
    <row r="160" spans="1:8" ht="12.75">
      <c r="A160" s="2">
        <v>37653</v>
      </c>
      <c r="B160" s="3">
        <v>1.7145094967691403</v>
      </c>
      <c r="C160" s="1">
        <v>1.2978831520973064</v>
      </c>
      <c r="D160" s="1">
        <f>B160/C160</f>
        <v>1.3210045095343053</v>
      </c>
      <c r="E160" s="1">
        <f t="shared" si="6"/>
        <v>0.7569996868160055</v>
      </c>
      <c r="F160" s="1">
        <f t="shared" si="7"/>
        <v>1.0679604925348531</v>
      </c>
      <c r="G160" s="6">
        <f t="shared" si="8"/>
        <v>370.02659548490277</v>
      </c>
      <c r="H160" s="6">
        <v>347.45</v>
      </c>
    </row>
    <row r="161" spans="1:8" ht="12.75">
      <c r="A161" s="2">
        <v>37681</v>
      </c>
      <c r="B161" s="3">
        <v>1.70591669910471</v>
      </c>
      <c r="C161" s="1">
        <v>1.300026711643388</v>
      </c>
      <c r="D161" s="1">
        <f>B161/C161</f>
        <v>1.3122166520318872</v>
      </c>
      <c r="E161" s="1">
        <f t="shared" si="6"/>
        <v>0.7620692805959757</v>
      </c>
      <c r="F161" s="1">
        <f t="shared" si="7"/>
        <v>1.0535756499587823</v>
      </c>
      <c r="G161" s="6">
        <f t="shared" si="8"/>
        <v>389.85101084004185</v>
      </c>
      <c r="H161" s="6">
        <v>334.85</v>
      </c>
    </row>
    <row r="162" spans="1:8" ht="12.75">
      <c r="A162" s="2">
        <v>37712</v>
      </c>
      <c r="B162" s="3">
        <v>1.7114015410123866</v>
      </c>
      <c r="C162" s="1">
        <v>1.302173811452335</v>
      </c>
      <c r="D162" s="1">
        <f>B162/C162</f>
        <v>1.3142650589045664</v>
      </c>
      <c r="E162" s="1">
        <f t="shared" si="6"/>
        <v>0.7608815232701197</v>
      </c>
      <c r="F162" s="1">
        <f t="shared" si="7"/>
        <v>0.9875312404675114</v>
      </c>
      <c r="G162" s="6">
        <f t="shared" si="8"/>
        <v>384.9900523323798</v>
      </c>
      <c r="H162" s="6">
        <v>336.75</v>
      </c>
    </row>
    <row r="163" spans="1:8" ht="12.75">
      <c r="A163" s="2">
        <v>37742</v>
      </c>
      <c r="B163" s="3">
        <v>1.7156393474650775</v>
      </c>
      <c r="C163" s="1">
        <v>1.3043244573711799</v>
      </c>
      <c r="D163" s="1">
        <f>B163/C163</f>
        <v>1.3153470655015458</v>
      </c>
      <c r="E163" s="1">
        <f t="shared" si="6"/>
        <v>0.760255620913783</v>
      </c>
      <c r="F163" s="1">
        <f t="shared" si="7"/>
        <v>0.9934191872222442</v>
      </c>
      <c r="G163" s="6">
        <f t="shared" si="8"/>
        <v>382.456504876682</v>
      </c>
      <c r="H163" s="6">
        <v>361.4</v>
      </c>
    </row>
    <row r="164" spans="1:8" ht="12.75">
      <c r="A164" s="2">
        <v>37773</v>
      </c>
      <c r="B164" s="3">
        <v>1.715456674473068</v>
      </c>
      <c r="C164" s="1">
        <v>1.306478655256611</v>
      </c>
      <c r="D164" s="1">
        <f>B164/C164</f>
        <v>1.3130384239887394</v>
      </c>
      <c r="E164" s="1">
        <f t="shared" si="6"/>
        <v>0.7615923355557308</v>
      </c>
      <c r="F164" s="1">
        <f t="shared" si="7"/>
        <v>1.0140659494535917</v>
      </c>
      <c r="G164" s="6">
        <f t="shared" si="8"/>
        <v>387.83611874247475</v>
      </c>
      <c r="H164" s="6">
        <v>346</v>
      </c>
    </row>
    <row r="165" spans="1:8" ht="12.75">
      <c r="A165" s="2">
        <v>37803</v>
      </c>
      <c r="B165" s="3">
        <v>1.7147870162783896</v>
      </c>
      <c r="C165" s="1">
        <v>1.3086364109749908</v>
      </c>
      <c r="D165" s="1">
        <f>B165/C165</f>
        <v>1.3103616878585849</v>
      </c>
      <c r="E165" s="1">
        <f t="shared" si="6"/>
        <v>0.763148075272421</v>
      </c>
      <c r="F165" s="1">
        <f t="shared" si="7"/>
        <v>1.016341968205916</v>
      </c>
      <c r="G165" s="6">
        <f t="shared" si="8"/>
        <v>394.17412426407014</v>
      </c>
      <c r="H165" s="6">
        <v>354.75</v>
      </c>
    </row>
    <row r="166" spans="1:8" ht="12.75">
      <c r="A166" s="2">
        <v>37834</v>
      </c>
      <c r="B166" s="3">
        <v>1.709458147213051</v>
      </c>
      <c r="C166" s="1">
        <v>1.3107977304023692</v>
      </c>
      <c r="D166" s="1">
        <f>B166/C166</f>
        <v>1.3041357240436378</v>
      </c>
      <c r="E166" s="1">
        <f t="shared" si="6"/>
        <v>0.7667913558102477</v>
      </c>
      <c r="F166" s="1">
        <f t="shared" si="7"/>
        <v>1.0381921218791117</v>
      </c>
      <c r="G166" s="6">
        <f t="shared" si="8"/>
        <v>409.22847045955564</v>
      </c>
      <c r="H166" s="6">
        <v>375.6</v>
      </c>
    </row>
    <row r="167" spans="1:8" ht="12.75">
      <c r="A167" s="2">
        <v>37865</v>
      </c>
      <c r="B167" s="3">
        <v>1.7054496176555998</v>
      </c>
      <c r="C167" s="1">
        <v>1.312962619424501</v>
      </c>
      <c r="D167" s="1">
        <f>B167/C167</f>
        <v>1.2989323476727266</v>
      </c>
      <c r="E167" s="1">
        <f t="shared" si="6"/>
        <v>0.7698630354318928</v>
      </c>
      <c r="F167" s="1">
        <f t="shared" si="7"/>
        <v>1.032047097019234</v>
      </c>
      <c r="G167" s="6">
        <f t="shared" si="8"/>
        <v>422.3430549554057</v>
      </c>
      <c r="H167" s="6">
        <v>388</v>
      </c>
    </row>
    <row r="168" spans="1:8" ht="12.75">
      <c r="A168" s="2">
        <v>37895</v>
      </c>
      <c r="B168" s="3">
        <v>1.7084302325581395</v>
      </c>
      <c r="C168" s="1">
        <v>1.3151310839368626</v>
      </c>
      <c r="D168" s="1">
        <f>B168/C168</f>
        <v>1.2990569939567778</v>
      </c>
      <c r="E168" s="1">
        <f t="shared" si="6"/>
        <v>0.7697891660273621</v>
      </c>
      <c r="F168" s="1">
        <f t="shared" si="7"/>
        <v>0.9992323891276138</v>
      </c>
      <c r="G168" s="6">
        <f t="shared" si="8"/>
        <v>422.01885983454514</v>
      </c>
      <c r="H168" s="6">
        <v>386.25</v>
      </c>
    </row>
    <row r="169" spans="1:8" ht="12.75">
      <c r="A169" s="2">
        <v>37926</v>
      </c>
      <c r="B169" s="3">
        <v>1.7143412359113874</v>
      </c>
      <c r="C169" s="1">
        <v>1.3173031298446671</v>
      </c>
      <c r="D169" s="1">
        <f>B169/C169</f>
        <v>1.3014022339061306</v>
      </c>
      <c r="E169" s="1">
        <f t="shared" si="6"/>
        <v>0.7684019390365742</v>
      </c>
      <c r="F169" s="1">
        <f t="shared" si="7"/>
        <v>0.9855833046032902</v>
      </c>
      <c r="G169" s="6">
        <f t="shared" si="8"/>
        <v>415.93474248064376</v>
      </c>
      <c r="H169" s="6">
        <v>398.35</v>
      </c>
    </row>
    <row r="170" spans="1:8" ht="12.75">
      <c r="A170" s="2">
        <v>37956</v>
      </c>
      <c r="B170" s="3">
        <v>1.7176344713549263</v>
      </c>
      <c r="C170" s="1">
        <v>1.3194787630628795</v>
      </c>
      <c r="D170" s="1">
        <f>B170/C170</f>
        <v>1.3017522672118012</v>
      </c>
      <c r="E170" s="1">
        <f t="shared" si="6"/>
        <v>0.768195320405995</v>
      </c>
      <c r="F170" s="1">
        <f t="shared" si="7"/>
        <v>0.9978488484207819</v>
      </c>
      <c r="G170" s="6">
        <f t="shared" si="8"/>
        <v>415.0400038025049</v>
      </c>
      <c r="H170" s="6">
        <v>417.25</v>
      </c>
    </row>
    <row r="171" spans="1:8" ht="12.75">
      <c r="A171" s="2">
        <v>37987</v>
      </c>
      <c r="B171" s="3">
        <v>1.7104830122930985</v>
      </c>
      <c r="C171" s="1">
        <v>1.3216579895162348</v>
      </c>
      <c r="D171" s="1">
        <f>B171/C171</f>
        <v>1.2941948869231934</v>
      </c>
      <c r="E171" s="1">
        <f t="shared" si="6"/>
        <v>0.7726811549822998</v>
      </c>
      <c r="F171" s="1">
        <f t="shared" si="7"/>
        <v>1.046715562640335</v>
      </c>
      <c r="G171" s="6">
        <f t="shared" si="8"/>
        <v>434.4288310983857</v>
      </c>
      <c r="H171" s="6">
        <v>399.75</v>
      </c>
    </row>
    <row r="172" spans="1:8" ht="12.75">
      <c r="A172" s="2">
        <v>38018</v>
      </c>
      <c r="B172" s="3">
        <v>1.7023202079522477</v>
      </c>
      <c r="C172" s="1">
        <v>1.3238408151392531</v>
      </c>
      <c r="D172" s="1">
        <f>B172/C172</f>
        <v>1.2858949418123076</v>
      </c>
      <c r="E172" s="1">
        <f t="shared" si="6"/>
        <v>0.7776685073437068</v>
      </c>
      <c r="F172" s="1">
        <f t="shared" si="7"/>
        <v>1.0516368474033388</v>
      </c>
      <c r="G172" s="6">
        <f t="shared" si="8"/>
        <v>456.8613663574239</v>
      </c>
      <c r="H172" s="6">
        <v>395.85</v>
      </c>
    </row>
    <row r="173" spans="1:8" ht="12.75">
      <c r="A173" s="2">
        <v>38047</v>
      </c>
      <c r="B173" s="3">
        <v>1.6928448440788213</v>
      </c>
      <c r="C173" s="1">
        <v>1.3260272458762563</v>
      </c>
      <c r="D173" s="1">
        <f>B173/C173</f>
        <v>1.276629005432062</v>
      </c>
      <c r="E173" s="1">
        <f t="shared" si="6"/>
        <v>0.7833129246985582</v>
      </c>
      <c r="F173" s="1">
        <f t="shared" si="7"/>
        <v>1.0580650218086483</v>
      </c>
      <c r="G173" s="6">
        <f t="shared" si="8"/>
        <v>483.3890315584965</v>
      </c>
      <c r="H173" s="6">
        <v>423.7</v>
      </c>
    </row>
    <row r="174" spans="1:8" ht="12.75">
      <c r="A174" s="2">
        <v>38078</v>
      </c>
      <c r="B174" s="3">
        <v>1.6886918382913805</v>
      </c>
      <c r="C174" s="1">
        <v>1.3282172876813823</v>
      </c>
      <c r="D174" s="1">
        <f>B174/C174</f>
        <v>1.2713972735886194</v>
      </c>
      <c r="E174" s="1">
        <f t="shared" si="6"/>
        <v>0.7865362155272057</v>
      </c>
      <c r="F174" s="1">
        <f t="shared" si="7"/>
        <v>1.032919572518356</v>
      </c>
      <c r="G174" s="6">
        <f t="shared" si="8"/>
        <v>499.3019918374643</v>
      </c>
      <c r="H174" s="6">
        <v>388.5</v>
      </c>
    </row>
    <row r="175" spans="1:8" ht="12.75">
      <c r="A175" s="2">
        <v>38108</v>
      </c>
      <c r="B175" s="3">
        <v>1.6799696653711254</v>
      </c>
      <c r="C175" s="1">
        <v>1.3304109465186036</v>
      </c>
      <c r="D175" s="1">
        <f>B175/C175</f>
        <v>1.2627449208586572</v>
      </c>
      <c r="E175" s="1">
        <f t="shared" si="6"/>
        <v>0.7919255769565934</v>
      </c>
      <c r="F175" s="1">
        <f t="shared" si="7"/>
        <v>1.0548161554216584</v>
      </c>
      <c r="G175" s="6">
        <f t="shared" si="8"/>
        <v>526.6718074243704</v>
      </c>
      <c r="H175" s="6">
        <v>393.25</v>
      </c>
    </row>
    <row r="176" spans="1:8" ht="12.75">
      <c r="A176" s="2">
        <v>38139</v>
      </c>
      <c r="B176" s="3">
        <v>1.6761481761481758</v>
      </c>
      <c r="C176" s="1">
        <v>1.3326082283617438</v>
      </c>
      <c r="D176" s="1">
        <f>B176/C176</f>
        <v>1.2577951572524557</v>
      </c>
      <c r="E176" s="1">
        <f t="shared" si="6"/>
        <v>0.7950420179581651</v>
      </c>
      <c r="F176" s="1">
        <f t="shared" si="7"/>
        <v>1.0314821603671227</v>
      </c>
      <c r="G176" s="6">
        <f t="shared" si="8"/>
        <v>543.2525737265468</v>
      </c>
      <c r="H176" s="6">
        <v>395.8</v>
      </c>
    </row>
    <row r="177" spans="1:8" ht="12.75">
      <c r="A177" s="2">
        <v>38169</v>
      </c>
      <c r="B177" s="3">
        <v>1.6802952867688814</v>
      </c>
      <c r="C177" s="1">
        <v>1.3348091391944912</v>
      </c>
      <c r="D177" s="1">
        <f>B177/C177</f>
        <v>1.2588281256321623</v>
      </c>
      <c r="E177" s="1">
        <f t="shared" si="6"/>
        <v>0.7943896228866167</v>
      </c>
      <c r="F177" s="1">
        <f t="shared" si="7"/>
        <v>0.9934353651071293</v>
      </c>
      <c r="G177" s="6">
        <f t="shared" si="8"/>
        <v>539.6863189254196</v>
      </c>
      <c r="H177" s="6">
        <v>391.4</v>
      </c>
    </row>
    <row r="178" spans="1:8" ht="12.75">
      <c r="A178" s="2">
        <v>38200</v>
      </c>
      <c r="B178" s="3">
        <v>1.6813924888846847</v>
      </c>
      <c r="C178" s="1">
        <v>1.3370136850104168</v>
      </c>
      <c r="D178" s="1">
        <f>B178/C178</f>
        <v>1.2575731331213598</v>
      </c>
      <c r="E178" s="1">
        <f t="shared" si="6"/>
        <v>0.7951823823700414</v>
      </c>
      <c r="F178" s="1">
        <f t="shared" si="7"/>
        <v>1.007983583476772</v>
      </c>
      <c r="G178" s="6">
        <f t="shared" si="8"/>
        <v>543.9949497038326</v>
      </c>
      <c r="H178" s="6">
        <v>407.25</v>
      </c>
    </row>
    <row r="179" spans="1:8" ht="12.75">
      <c r="A179" s="2">
        <v>38231</v>
      </c>
      <c r="B179" s="3">
        <v>1.6796299792335285</v>
      </c>
      <c r="C179" s="1">
        <v>1.3392218718129916</v>
      </c>
      <c r="D179" s="1">
        <f>B179/C179</f>
        <v>1.2541835035592006</v>
      </c>
      <c r="E179" s="1">
        <f t="shared" si="6"/>
        <v>0.7973314887033176</v>
      </c>
      <c r="F179" s="1">
        <f t="shared" si="7"/>
        <v>1.0216212670795937</v>
      </c>
      <c r="G179" s="6">
        <f t="shared" si="8"/>
        <v>555.7568098013293</v>
      </c>
      <c r="H179" s="6">
        <v>415.65</v>
      </c>
    </row>
    <row r="180" spans="1:8" ht="12.75">
      <c r="A180" s="2">
        <v>38261</v>
      </c>
      <c r="B180" s="3">
        <v>1.6728331298713495</v>
      </c>
      <c r="C180" s="1">
        <v>1.3414337056156005</v>
      </c>
      <c r="D180" s="1">
        <f>B180/C180</f>
        <v>1.2470486784910968</v>
      </c>
      <c r="E180" s="1">
        <f t="shared" si="6"/>
        <v>0.8018933159930689</v>
      </c>
      <c r="F180" s="1">
        <f t="shared" si="7"/>
        <v>1.0457709482631383</v>
      </c>
      <c r="G180" s="6">
        <f t="shared" si="8"/>
        <v>581.1943259896327</v>
      </c>
      <c r="H180" s="6">
        <v>425.55</v>
      </c>
    </row>
    <row r="181" spans="1:8" ht="12.75">
      <c r="A181" s="2">
        <v>38292</v>
      </c>
      <c r="B181" s="3">
        <v>1.674519005161896</v>
      </c>
      <c r="C181" s="1">
        <v>1.343649192441561</v>
      </c>
      <c r="D181" s="1">
        <f>B181/C181</f>
        <v>1.2462471711973475</v>
      </c>
      <c r="E181" s="1">
        <f t="shared" si="6"/>
        <v>0.8024090430145069</v>
      </c>
      <c r="F181" s="1">
        <f t="shared" si="7"/>
        <v>1.005145093604371</v>
      </c>
      <c r="G181" s="6">
        <f t="shared" si="8"/>
        <v>584.1846251991788</v>
      </c>
      <c r="H181" s="6">
        <v>453.4</v>
      </c>
    </row>
    <row r="182" spans="1:8" ht="12.75">
      <c r="A182" s="2">
        <v>38322</v>
      </c>
      <c r="B182" s="3">
        <v>1.6834024114544084</v>
      </c>
      <c r="C182" s="1">
        <v>1.3458683383241377</v>
      </c>
      <c r="D182" s="1">
        <f>B182/C182</f>
        <v>1.2507927882088117</v>
      </c>
      <c r="E182" s="1">
        <f t="shared" si="6"/>
        <v>0.799492937141125</v>
      </c>
      <c r="F182" s="1">
        <f t="shared" si="7"/>
        <v>0.9709264904350867</v>
      </c>
      <c r="G182" s="6">
        <f t="shared" si="8"/>
        <v>567.2003279107752</v>
      </c>
      <c r="H182" s="6">
        <v>435.6</v>
      </c>
    </row>
    <row r="183" spans="1:8" ht="12.75">
      <c r="A183" s="2">
        <v>38353</v>
      </c>
      <c r="B183" s="3">
        <v>1.6826471141191952</v>
      </c>
      <c r="C183" s="1">
        <v>1.34809114930656</v>
      </c>
      <c r="D183" s="1">
        <f>B183/C183</f>
        <v>1.2481701367038323</v>
      </c>
      <c r="E183" s="1">
        <f t="shared" si="6"/>
        <v>0.8011728294035299</v>
      </c>
      <c r="F183" s="1">
        <f t="shared" si="7"/>
        <v>1.0168095770142695</v>
      </c>
      <c r="G183" s="6">
        <f t="shared" si="8"/>
        <v>576.7347255053103</v>
      </c>
      <c r="H183" s="6">
        <v>422.15</v>
      </c>
    </row>
    <row r="184" spans="1:8" ht="12.75">
      <c r="A184" s="2">
        <v>38384</v>
      </c>
      <c r="B184" s="3">
        <v>1.6757009345794394</v>
      </c>
      <c r="C184" s="1">
        <v>1.3503176314420386</v>
      </c>
      <c r="D184" s="1">
        <f>B184/C184</f>
        <v>1.2409679734314922</v>
      </c>
      <c r="E184" s="1">
        <f t="shared" si="6"/>
        <v>0.8058225686798557</v>
      </c>
      <c r="F184" s="1">
        <f t="shared" si="7"/>
        <v>1.0464293256653505</v>
      </c>
      <c r="G184" s="6">
        <f t="shared" si="8"/>
        <v>603.5121298983129</v>
      </c>
      <c r="H184" s="6">
        <v>435.45</v>
      </c>
    </row>
    <row r="185" spans="1:8" ht="12.75">
      <c r="A185" s="2">
        <v>38412</v>
      </c>
      <c r="B185" s="3">
        <v>1.6663266252434388</v>
      </c>
      <c r="C185" s="1">
        <v>1.352547790793782</v>
      </c>
      <c r="D185" s="1">
        <f>B185/C185</f>
        <v>1.2319909407899787</v>
      </c>
      <c r="E185" s="1">
        <f t="shared" si="6"/>
        <v>0.8116942802832453</v>
      </c>
      <c r="F185" s="1">
        <f t="shared" si="7"/>
        <v>1.0582928483922611</v>
      </c>
      <c r="G185" s="6">
        <f t="shared" si="8"/>
        <v>638.6925709893658</v>
      </c>
      <c r="H185" s="6">
        <v>427.5</v>
      </c>
    </row>
    <row r="186" spans="1:8" ht="12.75">
      <c r="A186" s="2">
        <v>38443</v>
      </c>
      <c r="B186" s="3">
        <v>1.658529845246868</v>
      </c>
      <c r="C186" s="1">
        <v>1.3547816334350102</v>
      </c>
      <c r="D186" s="1">
        <f>B186/C186</f>
        <v>1.2242045539410753</v>
      </c>
      <c r="E186" s="1">
        <f t="shared" si="6"/>
        <v>0.8168569515451525</v>
      </c>
      <c r="F186" s="1">
        <f t="shared" si="7"/>
        <v>1.0508829137995708</v>
      </c>
      <c r="G186" s="6">
        <f t="shared" si="8"/>
        <v>671.1911100234439</v>
      </c>
      <c r="H186" s="6">
        <v>435.7</v>
      </c>
    </row>
    <row r="187" spans="1:8" ht="12.75">
      <c r="A187" s="2">
        <v>38473</v>
      </c>
      <c r="B187" s="3">
        <v>1.6641770401106497</v>
      </c>
      <c r="C187" s="1">
        <v>1.3570191654489765</v>
      </c>
      <c r="D187" s="1">
        <f>B187/C187</f>
        <v>1.2263474846061209</v>
      </c>
      <c r="E187" s="1">
        <f t="shared" si="6"/>
        <v>0.8154295683341175</v>
      </c>
      <c r="F187" s="1">
        <f t="shared" si="7"/>
        <v>0.9860207277826554</v>
      </c>
      <c r="G187" s="6">
        <f t="shared" si="8"/>
        <v>661.8083467865645</v>
      </c>
      <c r="H187" s="6">
        <v>414.45</v>
      </c>
    </row>
    <row r="188" spans="1:8" ht="12.75">
      <c r="A188" s="2">
        <v>38504</v>
      </c>
      <c r="B188" s="3">
        <v>1.6671889400921658</v>
      </c>
      <c r="C188" s="1">
        <v>1.3592603929289793</v>
      </c>
      <c r="D188" s="1">
        <f>B188/C188</f>
        <v>1.226541249024149</v>
      </c>
      <c r="E188" s="1">
        <f t="shared" si="6"/>
        <v>0.815300749808139</v>
      </c>
      <c r="F188" s="1">
        <f t="shared" si="7"/>
        <v>0.9987361897975653</v>
      </c>
      <c r="G188" s="6">
        <f t="shared" si="8"/>
        <v>660.9719466458391</v>
      </c>
      <c r="H188" s="6">
        <v>437.1</v>
      </c>
    </row>
    <row r="189" spans="1:8" ht="12.75">
      <c r="A189" s="2">
        <v>38534</v>
      </c>
      <c r="B189" s="3">
        <v>1.66348623853211</v>
      </c>
      <c r="C189" s="1">
        <v>1.3615053219783817</v>
      </c>
      <c r="D189" s="1">
        <f>B189/C189</f>
        <v>1.221799292062204</v>
      </c>
      <c r="E189" s="1">
        <f t="shared" si="6"/>
        <v>0.8184650347211759</v>
      </c>
      <c r="F189" s="1">
        <f t="shared" si="7"/>
        <v>1.031049007756037</v>
      </c>
      <c r="G189" s="6">
        <f t="shared" si="8"/>
        <v>681.4944697437687</v>
      </c>
      <c r="H189" s="6">
        <v>429</v>
      </c>
    </row>
    <row r="190" spans="1:8" ht="12.75">
      <c r="A190" s="2">
        <v>38565</v>
      </c>
      <c r="B190" s="3">
        <v>1.6599123767798467</v>
      </c>
      <c r="C190" s="1">
        <v>1.363753958710626</v>
      </c>
      <c r="D190" s="1">
        <f>B190/C190</f>
        <v>1.217164112468811</v>
      </c>
      <c r="E190" s="1">
        <f t="shared" si="6"/>
        <v>0.8215818966036301</v>
      </c>
      <c r="F190" s="1">
        <f t="shared" si="7"/>
        <v>1.0304654371315056</v>
      </c>
      <c r="G190" s="6">
        <f t="shared" si="8"/>
        <v>702.2564966672163</v>
      </c>
      <c r="H190" s="6">
        <v>433.25</v>
      </c>
    </row>
    <row r="191" spans="1:8" ht="12.75">
      <c r="A191" s="2">
        <v>38596</v>
      </c>
      <c r="B191" s="3">
        <v>1.6445446348061317</v>
      </c>
      <c r="C191" s="1">
        <v>1.3660063092492514</v>
      </c>
      <c r="D191" s="1">
        <f>B191/C191</f>
        <v>1.2039070564102763</v>
      </c>
      <c r="E191" s="1">
        <f t="shared" si="6"/>
        <v>0.8306289050100996</v>
      </c>
      <c r="F191" s="1">
        <f t="shared" si="7"/>
        <v>1.0880935516604655</v>
      </c>
      <c r="G191" s="6">
        <f t="shared" si="8"/>
        <v>764.1207656352673</v>
      </c>
      <c r="H191" s="6">
        <v>473.25</v>
      </c>
    </row>
    <row r="192" spans="1:8" ht="12.75">
      <c r="A192" s="2">
        <v>38626</v>
      </c>
      <c r="B192" s="3">
        <v>1.6457883369330453</v>
      </c>
      <c r="C192" s="1">
        <v>1.368262379727913</v>
      </c>
      <c r="D192" s="1">
        <f>B192/C192</f>
        <v>1.202830949178271</v>
      </c>
      <c r="E192" s="1">
        <f t="shared" si="6"/>
        <v>0.8313720233779839</v>
      </c>
      <c r="F192" s="1">
        <f t="shared" si="7"/>
        <v>1.0071571635747514</v>
      </c>
      <c r="G192" s="6">
        <f t="shared" si="8"/>
        <v>769.5897029457832</v>
      </c>
      <c r="H192" s="6">
        <v>470.75</v>
      </c>
    </row>
    <row r="193" spans="1:8" ht="12.75">
      <c r="A193" s="2">
        <v>38657</v>
      </c>
      <c r="B193" s="3">
        <v>1.6642474825365146</v>
      </c>
      <c r="C193" s="1">
        <v>1.3705221762903925</v>
      </c>
      <c r="D193" s="1">
        <f>B193/C193</f>
        <v>1.2143163469570055</v>
      </c>
      <c r="E193" s="1">
        <f t="shared" si="6"/>
        <v>0.8235086371899153</v>
      </c>
      <c r="F193" s="1">
        <f t="shared" si="7"/>
        <v>0.9243334058212014</v>
      </c>
      <c r="G193" s="6">
        <f t="shared" si="8"/>
        <v>711.3574712088024</v>
      </c>
      <c r="H193" s="6">
        <v>495.65</v>
      </c>
    </row>
    <row r="194" spans="1:8" ht="12.75">
      <c r="A194" s="2">
        <v>38687</v>
      </c>
      <c r="B194" s="3">
        <v>1.6763527054108216</v>
      </c>
      <c r="C194" s="1">
        <v>1.372785705090621</v>
      </c>
      <c r="D194" s="1">
        <f>B194/C194</f>
        <v>1.2211321105650363</v>
      </c>
      <c r="E194" s="1">
        <f t="shared" si="6"/>
        <v>0.8189122137958397</v>
      </c>
      <c r="F194" s="1">
        <f t="shared" si="7"/>
        <v>0.9553479034803072</v>
      </c>
      <c r="G194" s="6">
        <f t="shared" si="8"/>
        <v>679.5938687443823</v>
      </c>
      <c r="H194" s="6">
        <v>513</v>
      </c>
    </row>
    <row r="195" spans="1:8" ht="12.75">
      <c r="A195" s="2">
        <v>38718</v>
      </c>
      <c r="B195" s="3">
        <v>1.6694991864039053</v>
      </c>
      <c r="C195" s="1">
        <v>1.375052972292692</v>
      </c>
      <c r="D195" s="1">
        <f>B195/C195</f>
        <v>1.2141344515769954</v>
      </c>
      <c r="E195" s="1">
        <f aca="true" t="shared" si="9" ref="E195:E242">1/D195</f>
        <v>0.8236320110191553</v>
      </c>
      <c r="F195" s="1">
        <f t="shared" si="7"/>
        <v>1.0461079675579708</v>
      </c>
      <c r="G195" s="6">
        <f t="shared" si="8"/>
        <v>710.9285607970442</v>
      </c>
      <c r="H195" s="6">
        <v>568.75</v>
      </c>
    </row>
    <row r="196" spans="1:8" ht="12.75">
      <c r="A196" s="2">
        <v>38749</v>
      </c>
      <c r="B196" s="3">
        <v>1.6717791411042946</v>
      </c>
      <c r="C196" s="1">
        <v>1.37732398407088</v>
      </c>
      <c r="D196" s="1">
        <f>B196/C196</f>
        <v>1.2137878672257705</v>
      </c>
      <c r="E196" s="1">
        <f t="shared" si="9"/>
        <v>0.8238671904717557</v>
      </c>
      <c r="F196" s="1">
        <f aca="true" t="shared" si="10" ref="F196:F242">((E196/E195)-1)*8+1</f>
        <v>1.0022843158056425</v>
      </c>
      <c r="G196" s="6">
        <f aca="true" t="shared" si="11" ref="G196:G242">F196*G195</f>
        <v>712.5525461451555</v>
      </c>
      <c r="H196" s="6">
        <v>556</v>
      </c>
    </row>
    <row r="197" spans="1:8" ht="12.75">
      <c r="A197" s="2">
        <v>38777</v>
      </c>
      <c r="B197" s="3">
        <v>1.668580656737843</v>
      </c>
      <c r="C197" s="1">
        <v>1.3795987466096578</v>
      </c>
      <c r="D197" s="1">
        <f>B197/C197</f>
        <v>1.2094680868900132</v>
      </c>
      <c r="E197" s="1">
        <f t="shared" si="9"/>
        <v>0.8268097445806672</v>
      </c>
      <c r="F197" s="1">
        <f t="shared" si="10"/>
        <v>1.0285730918084166</v>
      </c>
      <c r="G197" s="6">
        <f t="shared" si="11"/>
        <v>732.912375464482</v>
      </c>
      <c r="H197" s="6">
        <v>582</v>
      </c>
    </row>
    <row r="198" spans="1:8" ht="12.75">
      <c r="A198" s="2">
        <v>38808</v>
      </c>
      <c r="B198" s="3">
        <v>1.660350502624322</v>
      </c>
      <c r="C198" s="1">
        <v>1.3818772661037109</v>
      </c>
      <c r="D198" s="1">
        <f>B198/C198</f>
        <v>1.201518067741127</v>
      </c>
      <c r="E198" s="1">
        <f t="shared" si="9"/>
        <v>0.8322804515790726</v>
      </c>
      <c r="F198" s="1">
        <f t="shared" si="10"/>
        <v>1.052933164218377</v>
      </c>
      <c r="G198" s="6">
        <f t="shared" si="11"/>
        <v>771.7077465926242</v>
      </c>
      <c r="H198" s="6">
        <v>644</v>
      </c>
    </row>
    <row r="199" spans="1:8" ht="12.75">
      <c r="A199" s="2">
        <v>38838</v>
      </c>
      <c r="B199" s="3">
        <v>1.659436968838527</v>
      </c>
      <c r="C199" s="1">
        <v>1.3841595487579563</v>
      </c>
      <c r="D199" s="1">
        <f>B199/C199</f>
        <v>1.1988769432884991</v>
      </c>
      <c r="E199" s="1">
        <f t="shared" si="9"/>
        <v>0.8341139644049013</v>
      </c>
      <c r="F199" s="1">
        <f t="shared" si="10"/>
        <v>1.0176239903013453</v>
      </c>
      <c r="G199" s="6">
        <f t="shared" si="11"/>
        <v>785.3083164340457</v>
      </c>
      <c r="H199" s="6">
        <v>653</v>
      </c>
    </row>
    <row r="200" spans="1:8" ht="12.75">
      <c r="A200" s="2">
        <v>38869</v>
      </c>
      <c r="B200" s="3">
        <v>1.6626027034190298</v>
      </c>
      <c r="C200" s="1">
        <v>1.3864456007875594</v>
      </c>
      <c r="D200" s="1">
        <f>B200/C200</f>
        <v>1.1991835110404632</v>
      </c>
      <c r="E200" s="1">
        <f t="shared" si="9"/>
        <v>0.8339007256131774</v>
      </c>
      <c r="F200" s="1">
        <f t="shared" si="10"/>
        <v>0.997954823433501</v>
      </c>
      <c r="G200" s="6">
        <f t="shared" si="11"/>
        <v>783.7022222677979</v>
      </c>
      <c r="H200" s="6">
        <v>613.5</v>
      </c>
    </row>
    <row r="201" spans="1:8" ht="12.75">
      <c r="A201" s="2">
        <v>38899</v>
      </c>
      <c r="B201" s="3">
        <v>1.6643763213530653</v>
      </c>
      <c r="C201" s="1">
        <v>1.3887354284179498</v>
      </c>
      <c r="D201" s="1">
        <f>B201/C201</f>
        <v>1.1984833736467184</v>
      </c>
      <c r="E201" s="1">
        <f t="shared" si="9"/>
        <v>0.8343878788716296</v>
      </c>
      <c r="F201" s="1">
        <f t="shared" si="10"/>
        <v>1.0046734892390834</v>
      </c>
      <c r="G201" s="6">
        <f t="shared" si="11"/>
        <v>787.3648461702122</v>
      </c>
      <c r="H201" s="6">
        <v>632.5</v>
      </c>
    </row>
    <row r="202" spans="1:8" ht="12.75">
      <c r="A202" s="2">
        <v>38930</v>
      </c>
      <c r="B202" s="3">
        <v>1.6680439560439562</v>
      </c>
      <c r="C202" s="1">
        <v>1.391029037884839</v>
      </c>
      <c r="D202" s="1">
        <f>B202/C202</f>
        <v>1.1991438788225002</v>
      </c>
      <c r="E202" s="1">
        <f t="shared" si="9"/>
        <v>0.8339282863887446</v>
      </c>
      <c r="F202" s="1">
        <f t="shared" si="10"/>
        <v>0.9955934884048752</v>
      </c>
      <c r="G202" s="6">
        <f t="shared" si="11"/>
        <v>783.8953138459694</v>
      </c>
      <c r="H202" s="6">
        <v>623.5</v>
      </c>
    </row>
    <row r="203" spans="1:8" ht="12.75">
      <c r="A203" s="2">
        <v>38961</v>
      </c>
      <c r="B203" s="3">
        <v>1.6830992137114584</v>
      </c>
      <c r="C203" s="1">
        <v>1.3933264354342374</v>
      </c>
      <c r="D203" s="1">
        <f>B203/C203</f>
        <v>1.207971923095618</v>
      </c>
      <c r="E203" s="1">
        <f t="shared" si="9"/>
        <v>0.8278338104393541</v>
      </c>
      <c r="F203" s="1">
        <f t="shared" si="10"/>
        <v>0.9415347717652596</v>
      </c>
      <c r="G203" s="6">
        <f t="shared" si="11"/>
        <v>738.0646954098214</v>
      </c>
      <c r="H203" s="6">
        <v>599.25</v>
      </c>
    </row>
    <row r="204" spans="1:8" ht="12.75">
      <c r="A204" s="2">
        <v>38991</v>
      </c>
      <c r="B204" s="3">
        <v>1.699209380829706</v>
      </c>
      <c r="C204" s="1">
        <v>1.395627627322472</v>
      </c>
      <c r="D204" s="1">
        <f>B204/C204</f>
        <v>1.217523462250213</v>
      </c>
      <c r="E204" s="1">
        <f t="shared" si="9"/>
        <v>0.8213394082376133</v>
      </c>
      <c r="F204" s="1">
        <f t="shared" si="10"/>
        <v>0.9372395558640543</v>
      </c>
      <c r="G204" s="6">
        <f t="shared" si="11"/>
        <v>691.7434273248396</v>
      </c>
      <c r="H204" s="6">
        <v>603.75</v>
      </c>
    </row>
    <row r="205" spans="1:8" ht="12.75">
      <c r="A205" s="2">
        <v>39022</v>
      </c>
      <c r="B205" s="3">
        <v>1.7088337336535895</v>
      </c>
      <c r="C205" s="1">
        <v>1.397932619816201</v>
      </c>
      <c r="D205" s="1">
        <f>B205/C205</f>
        <v>1.2224006432286167</v>
      </c>
      <c r="E205" s="1">
        <f t="shared" si="9"/>
        <v>0.8180623967595354</v>
      </c>
      <c r="F205" s="1">
        <f t="shared" si="10"/>
        <v>0.9680812931150156</v>
      </c>
      <c r="G205" s="6">
        <f t="shared" si="11"/>
        <v>669.6638716284434</v>
      </c>
      <c r="H205" s="6">
        <v>646.7</v>
      </c>
    </row>
    <row r="206" spans="1:8" ht="12.75">
      <c r="A206" s="2">
        <v>39052</v>
      </c>
      <c r="B206" s="1">
        <v>1.713333925557431</v>
      </c>
      <c r="C206" s="1">
        <v>1.400241419192434</v>
      </c>
      <c r="D206" s="1">
        <f>B206/C206</f>
        <v>1.2235989466341939</v>
      </c>
      <c r="E206" s="1">
        <f t="shared" si="9"/>
        <v>0.817261246220212</v>
      </c>
      <c r="F206" s="1">
        <f t="shared" si="10"/>
        <v>0.9921653845232647</v>
      </c>
      <c r="G206" s="6">
        <f t="shared" si="11"/>
        <v>664.4173126955727</v>
      </c>
      <c r="H206" s="6">
        <v>635.7</v>
      </c>
    </row>
    <row r="207" spans="1:8" ht="12.75">
      <c r="A207" s="2">
        <v>39083</v>
      </c>
      <c r="B207" s="1">
        <v>1.7155508324477506</v>
      </c>
      <c r="C207" s="1">
        <v>1.4025540317385459</v>
      </c>
      <c r="D207" s="1">
        <f>B207/C207</f>
        <v>1.223162027006708</v>
      </c>
      <c r="E207" s="1">
        <f t="shared" si="9"/>
        <v>0.8175531760474737</v>
      </c>
      <c r="F207" s="1">
        <f t="shared" si="10"/>
        <v>1.002857640233028</v>
      </c>
      <c r="G207" s="6">
        <f t="shared" si="11"/>
        <v>666.315978339852</v>
      </c>
      <c r="H207" s="6">
        <v>650.5</v>
      </c>
    </row>
    <row r="208" spans="1:8" ht="12.75">
      <c r="A208" s="2">
        <v>39114</v>
      </c>
      <c r="B208" s="1">
        <v>1.713090204369274</v>
      </c>
      <c r="C208" s="1">
        <v>1.404870463752298</v>
      </c>
      <c r="D208" s="1">
        <f>B208/C208</f>
        <v>1.219393708223992</v>
      </c>
      <c r="E208" s="1">
        <f t="shared" si="9"/>
        <v>0.8200796783316752</v>
      </c>
      <c r="F208" s="1">
        <f t="shared" si="10"/>
        <v>1.0247225732414478</v>
      </c>
      <c r="G208" s="6">
        <f t="shared" si="11"/>
        <v>682.789023916306</v>
      </c>
      <c r="H208" s="6">
        <v>664.2</v>
      </c>
    </row>
    <row r="209" spans="1:8" ht="12.75">
      <c r="A209" s="2">
        <v>39142</v>
      </c>
      <c r="B209" s="1">
        <v>1.7046962290502794</v>
      </c>
      <c r="C209" s="1">
        <v>1.4071907215418518</v>
      </c>
      <c r="D209" s="1">
        <f>B209/C209</f>
        <v>1.2114180423123118</v>
      </c>
      <c r="E209" s="1">
        <f t="shared" si="9"/>
        <v>0.8254788727524939</v>
      </c>
      <c r="F209" s="1">
        <f t="shared" si="10"/>
        <v>1.052669949649795</v>
      </c>
      <c r="G209" s="6">
        <f t="shared" si="11"/>
        <v>718.7514874274106</v>
      </c>
      <c r="H209" s="6">
        <v>661.75</v>
      </c>
    </row>
    <row r="210" spans="1:8" ht="12.75">
      <c r="A210" s="2">
        <v>39173</v>
      </c>
      <c r="B210" s="1">
        <v>1.7012142237640937</v>
      </c>
      <c r="C210" s="1">
        <v>1.4095148114257858</v>
      </c>
      <c r="D210" s="1">
        <f>B210/C210</f>
        <v>1.2069502285280997</v>
      </c>
      <c r="E210" s="1">
        <f t="shared" si="9"/>
        <v>0.8285345794412088</v>
      </c>
      <c r="F210" s="1">
        <f t="shared" si="10"/>
        <v>1.02961390571779</v>
      </c>
      <c r="G210" s="6">
        <f t="shared" si="11"/>
        <v>740.0365262106072</v>
      </c>
      <c r="H210" s="6">
        <v>677</v>
      </c>
    </row>
    <row r="211" spans="1:8" ht="12.75">
      <c r="A211" s="2">
        <v>39203</v>
      </c>
      <c r="B211" s="1">
        <v>1.697758620689655</v>
      </c>
      <c r="C211" s="1">
        <v>1.411842739733116</v>
      </c>
      <c r="D211" s="1">
        <f>B211/C211</f>
        <v>1.2025125553364298</v>
      </c>
      <c r="E211" s="1">
        <f t="shared" si="9"/>
        <v>0.8315921489237404</v>
      </c>
      <c r="F211" s="1">
        <f t="shared" si="10"/>
        <v>1.0295226734854577</v>
      </c>
      <c r="G211" s="6">
        <f t="shared" si="11"/>
        <v>761.8843829412353</v>
      </c>
      <c r="H211" s="6">
        <v>659.1</v>
      </c>
    </row>
    <row r="212" spans="1:8" ht="12.75">
      <c r="A212" s="2">
        <v>39234</v>
      </c>
      <c r="B212" s="1">
        <v>1.7011959046717715</v>
      </c>
      <c r="C212" s="1">
        <v>1.414174512803311</v>
      </c>
      <c r="D212" s="1">
        <f>B212/C212</f>
        <v>1.2029603767214694</v>
      </c>
      <c r="E212" s="1">
        <f t="shared" si="9"/>
        <v>0.8312825753458193</v>
      </c>
      <c r="F212" s="1">
        <f t="shared" si="10"/>
        <v>0.9970218710859955</v>
      </c>
      <c r="G212" s="6">
        <f t="shared" si="11"/>
        <v>759.6153930312696</v>
      </c>
      <c r="H212" s="6">
        <v>650.5</v>
      </c>
    </row>
    <row r="213" spans="1:8" ht="12.75">
      <c r="A213" s="2">
        <v>39264</v>
      </c>
      <c r="B213" s="1">
        <v>1.7083476764199657</v>
      </c>
      <c r="C213" s="1">
        <v>1.4165101369863093</v>
      </c>
      <c r="D213" s="1">
        <f>B213/C213</f>
        <v>1.2060257331123334</v>
      </c>
      <c r="E213" s="1">
        <f t="shared" si="9"/>
        <v>0.829169703882974</v>
      </c>
      <c r="F213" s="1">
        <f t="shared" si="10"/>
        <v>0.9796663947927327</v>
      </c>
      <c r="G213" s="6">
        <f t="shared" si="11"/>
        <v>744.1696735200086</v>
      </c>
      <c r="H213" s="6">
        <v>665.5</v>
      </c>
    </row>
    <row r="214" spans="1:8" ht="12.75">
      <c r="A214" s="2">
        <v>39295</v>
      </c>
      <c r="B214" s="1">
        <v>1.718596430726787</v>
      </c>
      <c r="C214" s="1">
        <v>1.4188496186425363</v>
      </c>
      <c r="D214" s="1">
        <f>B214/C214</f>
        <v>1.2112604522324424</v>
      </c>
      <c r="E214" s="1">
        <f t="shared" si="9"/>
        <v>0.825586271026125</v>
      </c>
      <c r="F214" s="1">
        <f t="shared" si="10"/>
        <v>0.9654263020940794</v>
      </c>
      <c r="G214" s="6">
        <f t="shared" si="11"/>
        <v>718.4409760369803</v>
      </c>
      <c r="H214" s="6">
        <v>672</v>
      </c>
    </row>
    <row r="215" spans="1:8" ht="12.75">
      <c r="A215" s="2">
        <v>39326</v>
      </c>
      <c r="B215" s="1">
        <v>1.7193706474077897</v>
      </c>
      <c r="C215" s="1">
        <v>1.4211929641429228</v>
      </c>
      <c r="D215" s="1">
        <f>B215/C215</f>
        <v>1.2098080209992375</v>
      </c>
      <c r="E215" s="1">
        <f t="shared" si="9"/>
        <v>0.8265774260399207</v>
      </c>
      <c r="F215" s="1">
        <f t="shared" si="10"/>
        <v>1.00960437496194</v>
      </c>
      <c r="G215" s="6">
        <f t="shared" si="11"/>
        <v>725.3411525588616</v>
      </c>
      <c r="H215" s="6">
        <v>743</v>
      </c>
    </row>
    <row r="216" spans="1:8" ht="12.75">
      <c r="A216" s="2">
        <v>39356</v>
      </c>
      <c r="B216" s="1">
        <v>1.7214071214071214</v>
      </c>
      <c r="C216" s="1">
        <v>1.4235401798689216</v>
      </c>
      <c r="D216" s="1">
        <f>B216/C216</f>
        <v>1.209243789357338</v>
      </c>
      <c r="E216" s="1">
        <f t="shared" si="9"/>
        <v>0.8269631060346051</v>
      </c>
      <c r="F216" s="1">
        <f t="shared" si="10"/>
        <v>1.0037327900088648</v>
      </c>
      <c r="G216" s="6">
        <f t="shared" si="11"/>
        <v>728.0486987661518</v>
      </c>
      <c r="H216" s="6">
        <v>789.5</v>
      </c>
    </row>
    <row r="217" spans="1:8" ht="12.75">
      <c r="A217" s="2">
        <v>39387</v>
      </c>
      <c r="B217" s="1">
        <v>1.7169296375266525</v>
      </c>
      <c r="C217" s="1">
        <v>1.4258912722125254</v>
      </c>
      <c r="D217" s="1">
        <f>B217/C217</f>
        <v>1.2041097880222866</v>
      </c>
      <c r="E217" s="1">
        <f t="shared" si="9"/>
        <v>0.8304890550241846</v>
      </c>
      <c r="F217" s="1">
        <f t="shared" si="10"/>
        <v>1.0341098553379187</v>
      </c>
      <c r="G217" s="6">
        <f t="shared" si="11"/>
        <v>752.8823345600251</v>
      </c>
      <c r="H217" s="6">
        <v>783.5</v>
      </c>
    </row>
    <row r="218" spans="1:8" ht="12.75">
      <c r="A218" s="2">
        <v>39417</v>
      </c>
      <c r="B218" s="1">
        <v>1.7227959375266706</v>
      </c>
      <c r="C218" s="1">
        <v>1.4282462475762832</v>
      </c>
      <c r="D218" s="1">
        <f>B218/C218</f>
        <v>1.20623172681198</v>
      </c>
      <c r="E218" s="1">
        <f t="shared" si="9"/>
        <v>0.8290281027866496</v>
      </c>
      <c r="F218" s="1">
        <f t="shared" si="10"/>
        <v>0.985926824887609</v>
      </c>
      <c r="G218" s="6">
        <f t="shared" si="11"/>
        <v>742.2868896267361</v>
      </c>
      <c r="H218" s="6">
        <v>836.5</v>
      </c>
    </row>
    <row r="219" spans="1:8" ht="12.75">
      <c r="A219" s="2">
        <v>39448</v>
      </c>
      <c r="B219" s="1">
        <v>1.7179617834394902</v>
      </c>
      <c r="C219" s="1">
        <v>1.4306051123733177</v>
      </c>
      <c r="D219" s="1">
        <f>B219/C219</f>
        <v>1.2008637244343823</v>
      </c>
      <c r="E219" s="1">
        <f t="shared" si="9"/>
        <v>0.8327339561123049</v>
      </c>
      <c r="F219" s="1">
        <f t="shared" si="10"/>
        <v>1.035760942850537</v>
      </c>
      <c r="G219" s="6">
        <f t="shared" si="11"/>
        <v>768.8317686653807</v>
      </c>
      <c r="H219" s="6">
        <v>923.25</v>
      </c>
    </row>
    <row r="220" spans="1:8" ht="12.75">
      <c r="A220" s="2">
        <v>39479</v>
      </c>
      <c r="B220" s="1">
        <v>1.715301888390211</v>
      </c>
      <c r="C220" s="1">
        <v>1.432967873027345</v>
      </c>
      <c r="D220" s="1">
        <f>B220/C220</f>
        <v>1.1970274565656491</v>
      </c>
      <c r="E220" s="1">
        <f t="shared" si="9"/>
        <v>0.8354027257395299</v>
      </c>
      <c r="F220" s="1">
        <f t="shared" si="10"/>
        <v>1.0256386290736543</v>
      </c>
      <c r="G220" s="6">
        <f t="shared" si="11"/>
        <v>788.543561202234</v>
      </c>
      <c r="H220" s="6">
        <v>971.5</v>
      </c>
    </row>
    <row r="221" spans="1:8" ht="12.75">
      <c r="A221" s="2">
        <v>39508</v>
      </c>
      <c r="B221" s="1">
        <v>1.703408327736736</v>
      </c>
      <c r="C221" s="1">
        <v>1.4353345359726895</v>
      </c>
      <c r="D221" s="1">
        <f>B221/C221</f>
        <v>1.1867674643405552</v>
      </c>
      <c r="E221" s="1">
        <f t="shared" si="9"/>
        <v>0.842625055074007</v>
      </c>
      <c r="F221" s="1">
        <f t="shared" si="10"/>
        <v>1.069162612109828</v>
      </c>
      <c r="G221" s="6">
        <f t="shared" si="11"/>
        <v>843.0812936573666</v>
      </c>
      <c r="H221" s="6">
        <v>933.5</v>
      </c>
    </row>
    <row r="222" spans="1:8" ht="12.75">
      <c r="A222" s="2">
        <v>39539</v>
      </c>
      <c r="B222" s="1">
        <v>1.69609479305741</v>
      </c>
      <c r="C222" s="1">
        <v>1.437705107654302</v>
      </c>
      <c r="D222" s="1">
        <f>B222/C222</f>
        <v>1.1797237027450542</v>
      </c>
      <c r="E222" s="1">
        <f t="shared" si="9"/>
        <v>0.847656105979</v>
      </c>
      <c r="F222" s="1">
        <f t="shared" si="10"/>
        <v>1.0477655002038944</v>
      </c>
      <c r="G222" s="6">
        <f t="shared" si="11"/>
        <v>883.3514933614571</v>
      </c>
      <c r="H222" s="6">
        <v>871</v>
      </c>
    </row>
    <row r="223" spans="1:8" ht="12.75">
      <c r="A223" s="2">
        <v>39569</v>
      </c>
      <c r="B223" s="1">
        <v>1.6849813818783614</v>
      </c>
      <c r="C223" s="1">
        <v>1.4400795945277785</v>
      </c>
      <c r="D223" s="1">
        <f>B223/C223</f>
        <v>1.1700612856964268</v>
      </c>
      <c r="E223" s="1">
        <f t="shared" si="9"/>
        <v>0.8546560870141042</v>
      </c>
      <c r="F223" s="1">
        <f t="shared" si="10"/>
        <v>1.0660643483670267</v>
      </c>
      <c r="G223" s="6">
        <f t="shared" si="11"/>
        <v>941.7095341494216</v>
      </c>
      <c r="H223" s="6">
        <v>885.75</v>
      </c>
    </row>
    <row r="224" spans="1:8" ht="12.75">
      <c r="A224" s="2">
        <v>39600</v>
      </c>
      <c r="B224" s="1">
        <v>1.6710084377816006</v>
      </c>
      <c r="C224" s="1">
        <v>1.4424580030593779</v>
      </c>
      <c r="D224" s="1">
        <f>B224/C224</f>
        <v>1.1584451223103058</v>
      </c>
      <c r="E224" s="1">
        <f t="shared" si="9"/>
        <v>0.8632260438938046</v>
      </c>
      <c r="F224" s="1">
        <f t="shared" si="10"/>
        <v>1.080218998120202</v>
      </c>
      <c r="G224" s="6">
        <f t="shared" si="11"/>
        <v>1017.2525294991303</v>
      </c>
      <c r="H224" s="6">
        <v>930.25</v>
      </c>
    </row>
    <row r="225" spans="1:8" ht="12.75">
      <c r="A225" s="2">
        <v>39630</v>
      </c>
      <c r="B225" s="1">
        <v>1.6648194931138454</v>
      </c>
      <c r="C225" s="1">
        <v>1.4448403397260359</v>
      </c>
      <c r="D225" s="1">
        <f>B225/C225</f>
        <v>1.152251530732815</v>
      </c>
      <c r="E225" s="1">
        <f t="shared" si="9"/>
        <v>0.867866063379421</v>
      </c>
      <c r="F225" s="1">
        <f t="shared" si="10"/>
        <v>1.0430016635242954</v>
      </c>
      <c r="G225" s="6">
        <f t="shared" si="11"/>
        <v>1060.9960804918903</v>
      </c>
      <c r="H225" s="6">
        <v>918</v>
      </c>
    </row>
    <row r="226" spans="1:8" ht="12.75">
      <c r="A226" s="2">
        <v>39661</v>
      </c>
      <c r="B226" s="1">
        <v>1.673621338569792</v>
      </c>
      <c r="C226" s="1">
        <v>1.4472266110153877</v>
      </c>
      <c r="D226" s="1">
        <f>B226/C226</f>
        <v>1.1564335024185077</v>
      </c>
      <c r="E226" s="1">
        <f t="shared" si="9"/>
        <v>0.8647276284443935</v>
      </c>
      <c r="F226" s="1">
        <f t="shared" si="10"/>
        <v>0.971069868336075</v>
      </c>
      <c r="G226" s="6">
        <f t="shared" si="11"/>
        <v>1030.3013241883516</v>
      </c>
      <c r="H226" s="6">
        <v>833</v>
      </c>
    </row>
    <row r="227" spans="1:8" ht="12.75">
      <c r="A227" s="2">
        <v>39692</v>
      </c>
      <c r="B227" s="1">
        <v>1.6784924211388776</v>
      </c>
      <c r="C227" s="1">
        <v>1.4496168234257818</v>
      </c>
      <c r="D227" s="1">
        <f>B227/C227</f>
        <v>1.1578869629646058</v>
      </c>
      <c r="E227" s="1">
        <f t="shared" si="9"/>
        <v>0.8636421619599562</v>
      </c>
      <c r="F227" s="1">
        <f t="shared" si="10"/>
        <v>0.9899578415331538</v>
      </c>
      <c r="G227" s="6">
        <f t="shared" si="11"/>
        <v>1019.9548750222507</v>
      </c>
      <c r="H227" s="6">
        <v>884.5</v>
      </c>
    </row>
    <row r="228" spans="1:8" ht="12.75">
      <c r="A228" s="2">
        <v>39722</v>
      </c>
      <c r="B228" s="1">
        <v>1.6971277212151312</v>
      </c>
      <c r="C228" s="1">
        <v>1.4520109834663009</v>
      </c>
      <c r="D228" s="1">
        <f>B228/C228</f>
        <v>1.168811903311969</v>
      </c>
      <c r="E228" s="1">
        <f t="shared" si="9"/>
        <v>0.8555696576723593</v>
      </c>
      <c r="F228" s="1">
        <f t="shared" si="10"/>
        <v>0.9252236202153243</v>
      </c>
      <c r="G228" s="6">
        <f t="shared" si="11"/>
        <v>943.6863419243555</v>
      </c>
      <c r="H228" s="6">
        <v>730.75</v>
      </c>
    </row>
    <row r="229" spans="1:8" ht="12.75">
      <c r="A229" s="2">
        <v>39753</v>
      </c>
      <c r="B229" s="1">
        <v>1.730717299578059</v>
      </c>
      <c r="C229" s="1">
        <v>1.4544090976567767</v>
      </c>
      <c r="D229" s="1">
        <f>B229/C229</f>
        <v>1.1899796985362971</v>
      </c>
      <c r="E229" s="1">
        <f t="shared" si="9"/>
        <v>0.8403504708778001</v>
      </c>
      <c r="F229" s="1">
        <f t="shared" si="10"/>
        <v>0.8576930665263278</v>
      </c>
      <c r="G229" s="6">
        <f t="shared" si="11"/>
        <v>809.3932324441132</v>
      </c>
      <c r="H229" s="6">
        <v>814.5</v>
      </c>
    </row>
    <row r="230" spans="1:8" ht="12.75">
      <c r="A230" s="2">
        <v>39783</v>
      </c>
      <c r="B230" s="1">
        <v>1.7487210095497954</v>
      </c>
      <c r="C230" s="1">
        <v>1.4568111725278095</v>
      </c>
      <c r="D230" s="1">
        <f>B230/C230</f>
        <v>1.200375891211401</v>
      </c>
      <c r="E230" s="1">
        <f t="shared" si="9"/>
        <v>0.8330723795117337</v>
      </c>
      <c r="F230" s="1">
        <f t="shared" si="10"/>
        <v>0.9307137522423092</v>
      </c>
      <c r="G230" s="6">
        <f t="shared" si="11"/>
        <v>753.3134124075922</v>
      </c>
      <c r="H230" s="6">
        <v>865</v>
      </c>
    </row>
    <row r="231" spans="1:8" ht="12.75">
      <c r="A231" s="2">
        <v>39814</v>
      </c>
      <c r="B231" s="1">
        <v>1.7411495033534257</v>
      </c>
      <c r="C231" s="1">
        <v>1.4592172146207845</v>
      </c>
      <c r="D231" s="1">
        <f>B231/C231</f>
        <v>1.1932078966090793</v>
      </c>
      <c r="E231" s="1">
        <f t="shared" si="9"/>
        <v>0.8380769209136584</v>
      </c>
      <c r="F231" s="1">
        <f t="shared" si="10"/>
        <v>1.0480586467635167</v>
      </c>
      <c r="G231" s="6">
        <f t="shared" si="11"/>
        <v>789.516635596708</v>
      </c>
      <c r="H231" s="6">
        <v>919.5</v>
      </c>
    </row>
    <row r="232" spans="1:8" ht="12.75">
      <c r="A232" s="2">
        <v>39845</v>
      </c>
      <c r="B232" s="1">
        <v>1.7328715046042071</v>
      </c>
      <c r="C232" s="1">
        <v>1.4616272304878921</v>
      </c>
      <c r="D232" s="1">
        <f>B232/C232</f>
        <v>1.185576916233131</v>
      </c>
      <c r="E232" s="1">
        <f t="shared" si="9"/>
        <v>0.8434712133036847</v>
      </c>
      <c r="F232" s="1">
        <f t="shared" si="10"/>
        <v>1.051492098211181</v>
      </c>
      <c r="G232" s="6">
        <f t="shared" si="11"/>
        <v>830.170503736215</v>
      </c>
      <c r="H232" s="6">
        <v>952</v>
      </c>
    </row>
    <row r="233" spans="1:8" ht="12.75">
      <c r="A233" s="2">
        <v>39873</v>
      </c>
      <c r="B233" s="1">
        <v>1.7288892634417665</v>
      </c>
      <c r="C233" s="1">
        <v>1.4640412266921436</v>
      </c>
      <c r="D233" s="1">
        <f>B233/C233</f>
        <v>1.1809020346701717</v>
      </c>
      <c r="E233" s="1">
        <f t="shared" si="9"/>
        <v>0.8468102947077248</v>
      </c>
      <c r="F233" s="1">
        <f t="shared" si="10"/>
        <v>1.0316699026724265</v>
      </c>
      <c r="G233" s="6">
        <f t="shared" si="11"/>
        <v>856.4619227910603</v>
      </c>
      <c r="H233" s="6">
        <v>916.5</v>
      </c>
    </row>
    <row r="234" spans="1:8" ht="12.75">
      <c r="A234" s="2">
        <v>39904</v>
      </c>
      <c r="B234" s="1">
        <v>1.7247814391392065</v>
      </c>
      <c r="C234" s="1">
        <v>1.4664592098073888</v>
      </c>
      <c r="D234" s="1">
        <f>B234/C234</f>
        <v>1.1761537092912029</v>
      </c>
      <c r="E234" s="1">
        <f t="shared" si="9"/>
        <v>0.8502290067194023</v>
      </c>
      <c r="F234" s="1">
        <f t="shared" si="10"/>
        <v>1.0322973117643297</v>
      </c>
      <c r="G234" s="6">
        <f t="shared" si="11"/>
        <v>884.1233405257204</v>
      </c>
      <c r="H234" s="6">
        <v>883.23</v>
      </c>
    </row>
    <row r="235" spans="1:8" ht="12.75">
      <c r="A235" s="2">
        <v>39934</v>
      </c>
      <c r="B235" s="1">
        <v>1.7198658843252306</v>
      </c>
      <c r="C235" s="1">
        <v>1.4688811864183353</v>
      </c>
      <c r="D235" s="1">
        <f>B235/C235</f>
        <v>1.1708679369220372</v>
      </c>
      <c r="E235" s="1">
        <f t="shared" si="9"/>
        <v>0.8540672850166069</v>
      </c>
      <c r="F235" s="1">
        <f t="shared" si="10"/>
        <v>1.036115242052393</v>
      </c>
      <c r="G235" s="6">
        <f t="shared" si="11"/>
        <v>916.053668972977</v>
      </c>
      <c r="H235" s="6">
        <v>975.5</v>
      </c>
    </row>
    <row r="236" spans="1:8" ht="12.75">
      <c r="A236" s="2">
        <v>39965</v>
      </c>
      <c r="B236" s="1">
        <v>1.7054521276595744</v>
      </c>
      <c r="C236" s="1">
        <v>1.4713071631205659</v>
      </c>
      <c r="D236" s="1">
        <f>B236/C236</f>
        <v>1.1591407765883497</v>
      </c>
      <c r="E236" s="1">
        <f t="shared" si="9"/>
        <v>0.8627079818063669</v>
      </c>
      <c r="F236" s="1">
        <f t="shared" si="10"/>
        <v>1.0809369185903606</v>
      </c>
      <c r="G236" s="6">
        <f t="shared" si="11"/>
        <v>990.1962302030439</v>
      </c>
      <c r="H236" s="6">
        <v>934.5</v>
      </c>
    </row>
    <row r="237" spans="1:8" ht="12.75">
      <c r="A237" s="2">
        <v>39995</v>
      </c>
      <c r="B237" s="1">
        <v>1.7083159910097394</v>
      </c>
      <c r="C237" s="1">
        <v>1.4737371465205575</v>
      </c>
      <c r="D237" s="1">
        <f>B237/C237</f>
        <v>1.1591727839954462</v>
      </c>
      <c r="E237" s="1">
        <f t="shared" si="9"/>
        <v>0.8626841604693235</v>
      </c>
      <c r="F237" s="1">
        <f t="shared" si="10"/>
        <v>0.999779101735041</v>
      </c>
      <c r="G237" s="6">
        <f t="shared" si="11"/>
        <v>989.9774975738231</v>
      </c>
      <c r="H237" s="6">
        <v>939</v>
      </c>
    </row>
    <row r="238" spans="1:8" ht="12.75">
      <c r="A238" s="2">
        <v>40026</v>
      </c>
      <c r="B238" s="1">
        <v>1.704734219269103</v>
      </c>
      <c r="C238" s="1">
        <v>1.476171143235696</v>
      </c>
      <c r="D238" s="1">
        <f>B238/C238</f>
        <v>1.1548350793068667</v>
      </c>
      <c r="E238" s="1">
        <f t="shared" si="9"/>
        <v>0.8659245098444716</v>
      </c>
      <c r="F238" s="1">
        <f t="shared" si="10"/>
        <v>1.0300489984504662</v>
      </c>
      <c r="G238" s="6">
        <f t="shared" si="11"/>
        <v>1019.7253298644154</v>
      </c>
      <c r="H238" s="6">
        <v>955.5</v>
      </c>
    </row>
    <row r="239" spans="1:8" ht="12.75">
      <c r="A239" s="2">
        <v>40057</v>
      </c>
      <c r="B239" s="1">
        <v>1.7037682602921647</v>
      </c>
      <c r="C239" s="1">
        <v>1.4786091598942979</v>
      </c>
      <c r="D239" s="1">
        <f>B239/C239</f>
        <v>1.152277631239592</v>
      </c>
      <c r="E239" s="1">
        <f t="shared" si="9"/>
        <v>0.8678464051447606</v>
      </c>
      <c r="F239" s="1">
        <f t="shared" si="10"/>
        <v>1.0177557768922298</v>
      </c>
      <c r="G239" s="6">
        <f t="shared" si="11"/>
        <v>1037.8313453128435</v>
      </c>
      <c r="H239" s="6">
        <v>995.75</v>
      </c>
    </row>
    <row r="240" spans="1:7" ht="12.75">
      <c r="A240" s="2">
        <v>40087</v>
      </c>
      <c r="B240" s="1">
        <v>1.7022141139397962</v>
      </c>
      <c r="C240" s="1">
        <v>1.4810512031356273</v>
      </c>
      <c r="D240" s="1">
        <f>B240/C240</f>
        <v>1.1493283353984864</v>
      </c>
      <c r="E240" s="1">
        <f t="shared" si="9"/>
        <v>0.8700733891271266</v>
      </c>
      <c r="F240" s="1">
        <f t="shared" si="10"/>
        <v>1.0205288306240732</v>
      </c>
      <c r="G240" s="6">
        <f t="shared" si="11"/>
        <v>1059.136809217125</v>
      </c>
    </row>
    <row r="241" spans="1:7" ht="12.75">
      <c r="A241" s="2">
        <v>40118</v>
      </c>
      <c r="B241" s="1">
        <v>1.7009446470003315</v>
      </c>
      <c r="C241" s="1">
        <v>1.4834972796099128</v>
      </c>
      <c r="D241" s="1">
        <f>B241/C241</f>
        <v>1.1465775302584962</v>
      </c>
      <c r="E241" s="1">
        <f t="shared" si="9"/>
        <v>0.8721608208862681</v>
      </c>
      <c r="F241" s="1">
        <f t="shared" si="10"/>
        <v>1.0191931557519371</v>
      </c>
      <c r="G241" s="6">
        <f t="shared" si="11"/>
        <v>1079.464986959039</v>
      </c>
    </row>
    <row r="242" spans="1:7" ht="12.75">
      <c r="A242" s="2">
        <v>40148</v>
      </c>
      <c r="B242" s="1">
        <v>1.7040757034946459</v>
      </c>
      <c r="C242" s="1">
        <v>1.4859473959783658</v>
      </c>
      <c r="D242" s="1">
        <f>B242/C242</f>
        <v>1.1467940978978342</v>
      </c>
      <c r="E242" s="1">
        <f t="shared" si="9"/>
        <v>0.8719961166813471</v>
      </c>
      <c r="F242" s="1">
        <f t="shared" si="10"/>
        <v>0.9984892308759878</v>
      </c>
      <c r="G242" s="6">
        <f t="shared" si="11"/>
        <v>1077.834164586289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Elfenbein</dc:creator>
  <cp:keywords/>
  <dc:description/>
  <cp:lastModifiedBy>Edward J. Elfenbein</cp:lastModifiedBy>
  <dcterms:created xsi:type="dcterms:W3CDTF">2010-10-06T05:49:18Z</dcterms:created>
  <dcterms:modified xsi:type="dcterms:W3CDTF">2010-10-06T08:14:01Z</dcterms:modified>
  <cp:category/>
  <cp:version/>
  <cp:contentType/>
  <cp:contentStatus/>
</cp:coreProperties>
</file>